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2.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166925"/>
  <mc:AlternateContent xmlns:mc="http://schemas.openxmlformats.org/markup-compatibility/2006">
    <mc:Choice Requires="x15">
      <x15ac:absPath xmlns:x15ac="http://schemas.microsoft.com/office/spreadsheetml/2010/11/ac" url="C:\Users\geall\OneDrive\Escritorio\Ingenieria en desarrollo de software\Periodo 9\Factivilidad de Proyectos de Innovación\Actividad 3\"/>
    </mc:Choice>
  </mc:AlternateContent>
  <xr:revisionPtr revIDLastSave="0" documentId="13_ncr:1_{A6470E31-1D55-4B6A-A328-643FD4ADD719}" xr6:coauthVersionLast="47" xr6:coauthVersionMax="47" xr10:uidLastSave="{00000000-0000-0000-0000-000000000000}"/>
  <bookViews>
    <workbookView xWindow="-120" yWindow="-120" windowWidth="20730" windowHeight="11040" tabRatio="700" firstSheet="5" activeTab="6" xr2:uid="{8E2E8526-B805-4BF5-960C-43FA2E7EB333}"/>
  </bookViews>
  <sheets>
    <sheet name="Portada e índice" sheetId="2" r:id="rId1"/>
    <sheet name="Introducción" sheetId="3" r:id="rId2"/>
    <sheet name="Etapa 1. Análisis Ext. e Int." sheetId="4" r:id="rId3"/>
    <sheet name="Etapa 2. Mapa estratégico" sheetId="5" r:id="rId4"/>
    <sheet name="Etapa 3. Objetivos Relevantes" sheetId="6" r:id="rId5"/>
    <sheet name="Etapa 4. Tablero de control" sheetId="7" r:id="rId6"/>
    <sheet name="Etapa 5. Dashboard" sheetId="8" r:id="rId7"/>
    <sheet name="Conclusión" sheetId="9" r:id="rId8"/>
  </sheets>
  <definedNames>
    <definedName name="Categorías">#REF!</definedName>
    <definedName name="DESOBJ">Etapa1Analisis[Descripción de objetivo]</definedName>
    <definedName name="ID">Etapa1Analisis[ID]</definedName>
    <definedName name="META">Etapa1Analisis[Meta]</definedName>
    <definedName name="SegmentaciónDeDatos_Categoría">#N/A</definedName>
    <definedName name="UNIDADMEDICION">Etapa1Analisis[Medición]</definedName>
  </definedNames>
  <calcPr calcId="191029"/>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9"/>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16" i="6" l="1"/>
  <c r="H11" i="6"/>
  <c r="H10" i="6"/>
  <c r="E9" i="7"/>
  <c r="F9" i="7"/>
  <c r="E10" i="7"/>
  <c r="F10" i="7"/>
  <c r="E11" i="7"/>
  <c r="F11" i="7"/>
  <c r="E12" i="7"/>
  <c r="F12" i="7"/>
  <c r="E13" i="7"/>
  <c r="F13" i="7"/>
  <c r="E14" i="7"/>
  <c r="F14" i="7"/>
  <c r="E15" i="7"/>
  <c r="F15" i="7"/>
  <c r="E16" i="7"/>
  <c r="F16" i="7"/>
  <c r="F8" i="7"/>
  <c r="E8" i="7"/>
  <c r="D9" i="7"/>
  <c r="D10" i="7"/>
  <c r="D11" i="7"/>
  <c r="D12" i="7"/>
  <c r="D13" i="7"/>
  <c r="D14" i="7"/>
  <c r="D15" i="7"/>
  <c r="D16" i="7"/>
  <c r="D8" i="7"/>
  <c r="C9" i="7"/>
  <c r="C10" i="7"/>
  <c r="C11" i="7"/>
  <c r="C12" i="7"/>
  <c r="C13" i="7"/>
  <c r="C14" i="7"/>
  <c r="C15" i="7"/>
  <c r="C16" i="7"/>
  <c r="C8" i="7"/>
  <c r="B8" i="7"/>
  <c r="B9" i="7"/>
  <c r="B10" i="7"/>
  <c r="B11" i="7"/>
  <c r="B12" i="7"/>
  <c r="B13" i="7"/>
  <c r="B14" i="7"/>
  <c r="B15" i="7"/>
  <c r="B16" i="7"/>
  <c r="A9" i="7"/>
  <c r="A10" i="7"/>
  <c r="A11" i="7"/>
  <c r="A12" i="7"/>
  <c r="A13" i="7"/>
  <c r="A14" i="7"/>
  <c r="A15" i="7"/>
  <c r="A16" i="7"/>
  <c r="A8"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Celes 2020</author>
  </authors>
  <commentList>
    <comment ref="B6" authorId="0" shapeId="0" xr:uid="{A85F53FC-F5F3-4A43-A9EC-831F10DC4FAD}">
      <text>
        <r>
          <rPr>
            <sz val="9"/>
            <color indexed="81"/>
            <rFont val="Tahoma"/>
            <family val="2"/>
          </rPr>
          <t xml:space="preserve">Escriba aquí su introducción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Celes 2020</author>
  </authors>
  <commentList>
    <comment ref="B18" authorId="0" shapeId="0" xr:uid="{4AE03FA8-E6E4-4679-9F2C-F961D35EDF1B}">
      <text>
        <r>
          <rPr>
            <sz val="9"/>
            <color indexed="81"/>
            <rFont val="Tahoma"/>
            <family val="2"/>
          </rPr>
          <t>La lista de objetivos es modificable, si es necesario puede cambiar la redacción, quitar o insertar uno nuevo. Esto depende de los objetivos institucionales que surgen en la etapa del Análisis.</t>
        </r>
      </text>
    </comment>
  </commentList>
</comments>
</file>

<file path=xl/sharedStrings.xml><?xml version="1.0" encoding="utf-8"?>
<sst xmlns="http://schemas.openxmlformats.org/spreadsheetml/2006/main" count="160" uniqueCount="102">
  <si>
    <t>Clientes</t>
  </si>
  <si>
    <t>Financiera</t>
  </si>
  <si>
    <t>Procesos</t>
  </si>
  <si>
    <t>Aprendizaje y Desarrollo</t>
  </si>
  <si>
    <t>Visión Estratégica</t>
  </si>
  <si>
    <t>ID</t>
  </si>
  <si>
    <t>Descripción de objetivo</t>
  </si>
  <si>
    <t>Meta</t>
  </si>
  <si>
    <t>Incrementar eficiencia del proceso</t>
  </si>
  <si>
    <t>Reducir tiempo de ciclo</t>
  </si>
  <si>
    <t>Etapa 2. Mapa Estratégico</t>
  </si>
  <si>
    <t>Etapa 3. Objetivos e indicadores claves</t>
  </si>
  <si>
    <t>Categoría</t>
  </si>
  <si>
    <t>Objetivo-Descripción</t>
  </si>
  <si>
    <t>Indicador</t>
  </si>
  <si>
    <t>Avance Actual</t>
  </si>
  <si>
    <t>(Utilidad neta) / (Ingresos totales) * 100%</t>
  </si>
  <si>
    <t>Incrementar % de rentabilidad</t>
  </si>
  <si>
    <t>Fidelización de los clientes</t>
  </si>
  <si>
    <t>Control de calidad para reducción de defectos</t>
  </si>
  <si>
    <t>Capacitación total del personal</t>
  </si>
  <si>
    <t>índice de rotación menor</t>
  </si>
  <si>
    <t>(Ventas actuales-Ventas anterior) / (ventas periodo anterior)*100%</t>
  </si>
  <si>
    <t>(No. Clientes con valoración mayor a neutro o satisfactorio) / (total clientes encuestados) * 100%</t>
  </si>
  <si>
    <t>(Unidades producidas) / (Costo producción) * 100%</t>
  </si>
  <si>
    <t>(No. Fallas) / (Total de servicios) * 100%</t>
  </si>
  <si>
    <t>Sumatoria de operaciones (minutos)</t>
  </si>
  <si>
    <t>(No. Capacitaciones ejecutadas) / (No. Capacitaciones planificadas) * 100%</t>
  </si>
  <si>
    <t>Rotación neta / Número empleados * 100%</t>
  </si>
  <si>
    <t>Valor de la inversión (Millones o miles)</t>
  </si>
  <si>
    <t>Etapa 4. Tablero de control</t>
  </si>
  <si>
    <t>Objetivo</t>
  </si>
  <si>
    <t>Meta propuesta</t>
  </si>
  <si>
    <t>Suficiente</t>
  </si>
  <si>
    <t>Deficiente</t>
  </si>
  <si>
    <t>Responsable / Encargado</t>
  </si>
  <si>
    <t>Etapa 5. Resultados</t>
  </si>
  <si>
    <t>Óptimo</t>
  </si>
  <si>
    <t>PORTADA E ÍNDICE</t>
  </si>
  <si>
    <t xml:space="preserve">Introducción </t>
  </si>
  <si>
    <t xml:space="preserve">Etapa 1. Análisis y Diseño </t>
  </si>
  <si>
    <t xml:space="preserve">Etapa 2. Mapa Estratégico </t>
  </si>
  <si>
    <t xml:space="preserve">Etapa 3. Objetivos Relevantes </t>
  </si>
  <si>
    <t xml:space="preserve">Etapa 4. Tablero de Control </t>
  </si>
  <si>
    <t>Etapa 5. Dashboard</t>
  </si>
  <si>
    <r>
      <rPr>
        <b/>
        <sz val="10"/>
        <color theme="1"/>
        <rFont val="Century Gothic"/>
        <family val="2"/>
      </rPr>
      <t xml:space="preserve">Instrucciones: </t>
    </r>
    <r>
      <rPr>
        <sz val="10"/>
        <color theme="1"/>
        <rFont val="Century Gothic"/>
        <family val="2"/>
      </rPr>
      <t xml:space="preserve">Redactar una introducción de </t>
    </r>
    <r>
      <rPr>
        <b/>
        <sz val="10"/>
        <color theme="1"/>
        <rFont val="Century Gothic"/>
        <family val="2"/>
      </rPr>
      <t xml:space="preserve">mínimo 150 palabras </t>
    </r>
    <r>
      <rPr>
        <sz val="10"/>
        <color theme="1"/>
        <rFont val="Century Gothic"/>
        <family val="2"/>
      </rPr>
      <t>referente a la información que presentarás. Puedes agregar conceptos, expectativas del trabajo o una opinión personal previa a la realización del trabajo.</t>
    </r>
  </si>
  <si>
    <t>Etapa 1. Análisis Externo e Interno</t>
  </si>
  <si>
    <r>
      <rPr>
        <b/>
        <sz val="8"/>
        <color theme="1"/>
        <rFont val="Century Gothic"/>
        <family val="2"/>
      </rPr>
      <t xml:space="preserve">Nota del mentor: </t>
    </r>
    <r>
      <rPr>
        <sz val="8"/>
        <color theme="1"/>
        <rFont val="Century Gothic"/>
        <family val="2"/>
      </rPr>
      <t>La etapa de análisis interno y externo es un proceso que se utiliza para definir objetivos en una organización. Esta etapa implica la recopilación de información sobre el entorno externo y los recursos internos de la organización para identificar sus fortalezas, debilidades, oportunidades y amenazas.
El análisis interno se enfoca en los recursos, habilidades, capacidades y limitaciones de la organización, incluyendo su estructura, cultura, procesos, sistemas y equipos. Este análisis puede ayudar a la organización a identificar sus ventajas competitivas, áreas de mejora y oportunidades para optimizar su desempeño.
Por otro lado, el análisis externo se enfoca en el entorno en el que la organización opera, incluyendo el mercado, la competencia, los clientes, proveedores, regulaciones, tendencias económicas y tecnológicas, entre otros. Este análisis puede ayudar a la organización a identificar oportunidades y amenazas externas que pueden impactar su desempeño y a desarrollar estrategias para aprovechar o mitigar estos factores.</t>
    </r>
  </si>
  <si>
    <t>INTRODUCCIÓN GENERAL</t>
  </si>
  <si>
    <r>
      <rPr>
        <b/>
        <sz val="8"/>
        <color theme="1"/>
        <rFont val="Century Gothic"/>
        <family val="2"/>
      </rPr>
      <t xml:space="preserve">Nota del mentor: </t>
    </r>
    <r>
      <rPr>
        <sz val="8"/>
        <color theme="1"/>
        <rFont val="Century Gothic"/>
        <family val="2"/>
      </rPr>
      <t>La etapa de diseño de un mapa estratégico es un proceso clave en la elaboración de un cuadro de mando integral (CMI). Un mapa estratégico es una herramienta visual que muestra la relación entre los objetivos estratégicos de una organización y los factores críticos de éxito que deben alcanzarse para lograr esos objetivos.
En esta etapa, se identifican los objetivos estratégicos de la organización y se organizan en perspectivas que reflejan los diferentes aspectos del desempeño empresarial. Por lo general, estas perspectivas incluyen Financiera, Clientes, Procesos internos y Aprendizaje y Crecimiento.
Una vez identificados los objetivos y perspectivas, se establecen relaciones de causa y efecto entre ellos para construir el mapa estratégico. Es decir, se identifican las causas y consecuencias de cada objetivo estratégico, y se establecen relaciones lógicas entre ellos. El mapa estratégico muestra cómo la consecución de objetivos en una perspectiva afecta la consecución de objetivos en otras perspectivas.</t>
    </r>
  </si>
  <si>
    <t>Contextualización:</t>
  </si>
  <si>
    <t>La empresa TecnoStudio necesita involucrar sus estrategias dentro de los objetivos de la</t>
  </si>
  <si>
    <t>empresa. En consecuencia, requiere definir un cuadro de mando integral (Balanced</t>
  </si>
  <si>
    <t>Scorecard). Para ello, considerar los siguientes datos proporcionados para el modelo de</t>
  </si>
  <si>
    <t>gestión:</t>
  </si>
  <si>
    <t>Incrementar inversión en herramientas para los departamentos e inversión en investigación</t>
  </si>
  <si>
    <t>Aumentar ingreso de ventas</t>
  </si>
  <si>
    <t>Listado de Objetivos (No modificar)</t>
  </si>
  <si>
    <t>Rellene la columa  de "Descripción de objetivos" eligiendo las opciones conforme al video.</t>
  </si>
  <si>
    <t>Establezca en la columna de "Meta" el valor porcentual sugerido en el video. Este valor es un valor sugerido, puede ser cambiado para efectos de la entrega.</t>
  </si>
  <si>
    <t>Fije en la columna de "Unidad de Medición", la frecuencia con que se reporta el objetivo.</t>
  </si>
  <si>
    <t>Establece los objetivos estratégicos acorde con la visión de la empresa.</t>
  </si>
  <si>
    <t>Los datos de esta columna son propuestos por el alumno</t>
  </si>
  <si>
    <t>Elija en la columna "Categoría" las opciones acorde con la dimensión estratégica.</t>
  </si>
  <si>
    <t>Elija en la columna "Objetivo-Descripción" el objetivo estratégico</t>
  </si>
  <si>
    <t>Verifique que el indicador es correcto y corresponde con el objetivo propuesto</t>
  </si>
  <si>
    <t>Rellene la columna "Avance Actual" con valores sugeridos suyos o propuestos por el video.</t>
  </si>
  <si>
    <t>Unidad de medida</t>
  </si>
  <si>
    <t>Elija la opción adecuada en la columna "Unidad de medida".</t>
  </si>
  <si>
    <t>Unidad de Medida</t>
  </si>
  <si>
    <t>Medición</t>
  </si>
  <si>
    <t>Establezca los parámetros de Óptimo, Suficiente y Deficiente acorde con su criterio o el video propuesto.</t>
  </si>
  <si>
    <t>Elija el encargado o responsable de dar seguimiento al objetivo clave.</t>
  </si>
  <si>
    <t>Verifica que las columnas muestren correctamente los datos establecidos en hojas anteriores, si es necesario ajusta el formato de las celdas.</t>
  </si>
  <si>
    <t>Indicaciones para esta hoja</t>
  </si>
  <si>
    <t>CONCLUSIÓN (150 PALABRAS)</t>
  </si>
  <si>
    <t>Elabora un gráfico por cada objetivo de cada perspectiva de la visión estratégica que contraste la meta propuesta contra el avance actual.</t>
  </si>
  <si>
    <t>PERSPECTIVA FINANCIERA</t>
  </si>
  <si>
    <t>Los gráficos deberán tener título, ejes titulados, leyendas y unidades. Se sugiere cambies el diseño, estilo y paleta de colores.</t>
  </si>
  <si>
    <t>Adicionalmente puedes dar formato a los diferentes gráficos.</t>
  </si>
  <si>
    <t>No modificar estas columnas</t>
  </si>
  <si>
    <t>|</t>
  </si>
  <si>
    <t>Anual</t>
  </si>
  <si>
    <t>Mensual</t>
  </si>
  <si>
    <t>Aprendizaje</t>
  </si>
  <si>
    <t>(Utilidad Neta) / (Ingresos Totales) * 100%</t>
  </si>
  <si>
    <t>(Ventas Actuales - Ventas Anteriores) / (Ventas Periodo Anterior) * 100%</t>
  </si>
  <si>
    <t>(No. De Clientes con Valoración Mayor a Neutro o Satisfactorio) / (Total de Clientes Encuestados) * 100%</t>
  </si>
  <si>
    <t>(Unidades Producidas) / (Costo de Producción) * 100%</t>
  </si>
  <si>
    <t>Sumatoria de Operaciones (Minutos)</t>
  </si>
  <si>
    <t>(No. Fallas) / (Total de Servicios) * 100%</t>
  </si>
  <si>
    <t>(No. De Capacitaciones Ejecutadas) / (No. Capacitaciones Planificadas) * 100%</t>
  </si>
  <si>
    <t>(Rotacion Neta) / (No. Empleados) * 100%</t>
  </si>
  <si>
    <t>Valor de la inversión (Miles o Millones)</t>
  </si>
  <si>
    <t xml:space="preserve"> </t>
  </si>
  <si>
    <t>Porcentaje</t>
  </si>
  <si>
    <t>Horas</t>
  </si>
  <si>
    <t>Millones</t>
  </si>
  <si>
    <t>Calculos</t>
  </si>
  <si>
    <t>15 min</t>
  </si>
  <si>
    <t>7 Millones</t>
  </si>
  <si>
    <t>Gerente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</si>
</sst>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x14ac:knownFonts="1">
    <font>
      <sz val="11"/>
      <color theme="1"/>
      <name val="Calibri"/>
      <family val="2"/>
      <scheme val="minor"/>
    </font>
    <font>
      <sz val="11"/>
      <color theme="1"/>
      <name val="Calibri"/>
      <family val="2"/>
      <scheme val="minor"/>
    </font>
    <font>
      <b/>
      <sz val="12"/>
      <color theme="1"/>
      <name val="Century Gothic"/>
      <family val="2"/>
    </font>
    <font>
      <b/>
      <sz val="14"/>
      <color theme="1"/>
      <name val="Century Gothic"/>
      <family val="2"/>
    </font>
    <font>
      <sz val="11"/>
      <color theme="1"/>
      <name val="Century Gothic"/>
      <family val="2"/>
    </font>
    <font>
      <sz val="9"/>
      <color theme="1"/>
      <name val="Century Gothic"/>
      <family val="2"/>
    </font>
    <font>
      <b/>
      <sz val="11"/>
      <color theme="1"/>
      <name val="Century Gothic"/>
      <family val="2"/>
    </font>
    <font>
      <b/>
      <sz val="15"/>
      <color theme="1"/>
      <name val="Century Gothic"/>
      <family val="2"/>
    </font>
    <font>
      <b/>
      <sz val="10"/>
      <color theme="1"/>
      <name val="Century Gothic"/>
      <family val="2"/>
    </font>
    <font>
      <sz val="10"/>
      <color theme="1"/>
      <name val="Century Gothic"/>
      <family val="2"/>
    </font>
    <font>
      <b/>
      <sz val="9"/>
      <color theme="1"/>
      <name val="Century Gothic"/>
      <family val="2"/>
    </font>
    <font>
      <sz val="9"/>
      <color indexed="81"/>
      <name val="Tahoma"/>
      <family val="2"/>
    </font>
    <font>
      <sz val="8"/>
      <color theme="1"/>
      <name val="Century Gothic"/>
      <family val="2"/>
    </font>
    <font>
      <b/>
      <sz val="8"/>
      <color theme="1"/>
      <name val="Century Gothic"/>
      <family val="2"/>
    </font>
    <font>
      <b/>
      <sz val="9"/>
      <name val="Century Gothic"/>
      <family val="2"/>
    </font>
    <font>
      <b/>
      <sz val="8"/>
      <color theme="1"/>
      <name val="Calibri"/>
      <family val="2"/>
      <scheme val="minor"/>
    </font>
    <font>
      <sz val="8"/>
      <color theme="1"/>
      <name val="Calibri"/>
      <family val="2"/>
      <scheme val="minor"/>
    </font>
    <font>
      <b/>
      <sz val="10"/>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b/>
      <sz val="14"/>
      <color theme="1"/>
      <name val="Calibri"/>
      <family val="2"/>
      <scheme val="minor"/>
    </font>
    <font>
      <b/>
      <sz val="11"/>
      <name val="Calibri"/>
      <family val="2"/>
      <scheme val="minor"/>
    </font>
    <font>
      <b/>
      <sz val="22"/>
      <color theme="1"/>
      <name val="Calibri"/>
      <family val="2"/>
      <scheme val="minor"/>
    </font>
    <font>
      <i/>
      <u/>
      <sz val="11"/>
      <name val="Calibri"/>
      <family val="2"/>
      <scheme val="minor"/>
    </font>
    <font>
      <b/>
      <sz val="11"/>
      <color theme="0"/>
      <name val="Calibri"/>
      <family val="2"/>
      <scheme val="minor"/>
    </font>
  </fonts>
  <fills count="11">
    <fill>
      <patternFill patternType="none"/>
    </fill>
    <fill>
      <patternFill patternType="gray125"/>
    </fill>
    <fill>
      <patternFill patternType="solid">
        <fgColor rgb="FF92D050"/>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rgb="FFFFFF00"/>
        <bgColor indexed="64"/>
      </patternFill>
    </fill>
    <fill>
      <patternFill patternType="solid">
        <fgColor theme="0" tint="-0.14999847407452621"/>
        <bgColor theme="0" tint="-0.14999847407452621"/>
      </patternFill>
    </fill>
    <fill>
      <patternFill patternType="solid">
        <fgColor theme="7" tint="0.59999389629810485"/>
        <bgColor indexed="64"/>
      </patternFill>
    </fill>
    <fill>
      <patternFill patternType="solid">
        <fgColor theme="7" tint="0.79998168889431442"/>
        <bgColor indexed="64"/>
      </patternFill>
    </fill>
    <fill>
      <patternFill patternType="solid">
        <fgColor rgb="FFFFC000"/>
        <bgColor indexed="64"/>
      </patternFill>
    </fill>
    <fill>
      <patternFill patternType="solid">
        <fgColor theme="9" tint="-0.249977111117893"/>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right/>
      <top/>
      <bottom style="double">
        <color indexed="64"/>
      </bottom>
      <diagonal/>
    </border>
    <border>
      <left/>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47">
    <xf numFmtId="0" fontId="0" fillId="0" borderId="0" xfId="0"/>
    <xf numFmtId="9" fontId="0" fillId="0" borderId="0" xfId="1" applyFont="1"/>
    <xf numFmtId="0" fontId="0" fillId="0" borderId="0" xfId="0" applyAlignment="1">
      <alignment horizontal="center" vertical="center"/>
    </xf>
    <xf numFmtId="9" fontId="0" fillId="0" borderId="0" xfId="1" applyFont="1" applyAlignment="1">
      <alignment horizontal="center" vertical="center"/>
    </xf>
    <xf numFmtId="0" fontId="2" fillId="4" borderId="1" xfId="0" applyFont="1" applyFill="1" applyBorder="1"/>
    <xf numFmtId="0" fontId="6" fillId="0" borderId="0" xfId="0" applyFont="1"/>
    <xf numFmtId="0" fontId="4" fillId="0" borderId="0" xfId="0" applyFont="1"/>
    <xf numFmtId="0" fontId="4" fillId="0" borderId="0" xfId="0" applyFont="1" applyAlignment="1">
      <alignment horizontal="center" vertical="center"/>
    </xf>
    <xf numFmtId="0" fontId="10" fillId="0" borderId="0" xfId="0" applyFont="1" applyAlignment="1">
      <alignment horizontal="center" vertical="center"/>
    </xf>
    <xf numFmtId="9" fontId="5" fillId="0" borderId="0" xfId="1" applyFont="1" applyAlignment="1">
      <alignment horizontal="center" vertical="center"/>
    </xf>
    <xf numFmtId="0" fontId="5" fillId="0" borderId="0" xfId="0" applyFont="1" applyAlignment="1">
      <alignment horizontal="center" vertical="center"/>
    </xf>
    <xf numFmtId="1" fontId="5" fillId="0" borderId="0" xfId="1" applyNumberFormat="1" applyFont="1" applyAlignment="1">
      <alignment horizontal="center" vertical="center"/>
    </xf>
    <xf numFmtId="0" fontId="10" fillId="0" borderId="0" xfId="0" applyFont="1"/>
    <xf numFmtId="0" fontId="14" fillId="6" borderId="0" xfId="0" applyFont="1" applyFill="1"/>
    <xf numFmtId="0" fontId="10" fillId="0" borderId="0" xfId="0" applyFont="1" applyAlignment="1">
      <alignment horizontal="center"/>
    </xf>
    <xf numFmtId="0" fontId="5" fillId="0" borderId="1" xfId="0" applyFont="1" applyBorder="1" applyAlignment="1">
      <alignment horizontal="left" vertical="top" wrapText="1"/>
    </xf>
    <xf numFmtId="9" fontId="15" fillId="5" borderId="0" xfId="1" applyFont="1" applyFill="1" applyAlignment="1">
      <alignment horizontal="center" wrapText="1"/>
    </xf>
    <xf numFmtId="0" fontId="5" fillId="6" borderId="0" xfId="0" applyFont="1" applyFill="1" applyAlignment="1">
      <alignment horizontal="left" vertical="top" wrapText="1"/>
    </xf>
    <xf numFmtId="0" fontId="5" fillId="0" borderId="0" xfId="0" applyFont="1" applyAlignment="1">
      <alignment horizontal="left" vertical="top" wrapText="1"/>
    </xf>
    <xf numFmtId="0" fontId="16" fillId="0" borderId="0" xfId="0" applyFont="1" applyAlignment="1">
      <alignment horizontal="left" vertical="top" wrapText="1"/>
    </xf>
    <xf numFmtId="0" fontId="17" fillId="0" borderId="0" xfId="0" applyFont="1" applyAlignment="1">
      <alignment horizontal="center" vertical="center"/>
    </xf>
    <xf numFmtId="0" fontId="18" fillId="0" borderId="0" xfId="0" applyFont="1" applyAlignment="1">
      <alignment horizontal="left" vertical="top" wrapText="1"/>
    </xf>
    <xf numFmtId="9" fontId="17" fillId="0" borderId="0" xfId="1" applyFont="1" applyAlignment="1">
      <alignment horizontal="center" vertical="center"/>
    </xf>
    <xf numFmtId="1" fontId="17" fillId="0" borderId="0" xfId="1" applyNumberFormat="1" applyFont="1" applyAlignment="1">
      <alignment horizontal="center" vertical="center"/>
    </xf>
    <xf numFmtId="0" fontId="19" fillId="0" borderId="0" xfId="0" applyFont="1" applyAlignment="1">
      <alignment horizontal="left" vertical="top" wrapText="1"/>
    </xf>
    <xf numFmtId="0" fontId="19" fillId="0" borderId="0" xfId="0" applyFont="1" applyAlignment="1">
      <alignment horizontal="left" vertical="top"/>
    </xf>
    <xf numFmtId="9" fontId="19" fillId="0" borderId="0" xfId="0" applyNumberFormat="1" applyFont="1" applyAlignment="1">
      <alignment horizontal="left" vertical="top"/>
    </xf>
    <xf numFmtId="0" fontId="20" fillId="0" borderId="0" xfId="0" applyFont="1" applyAlignment="1">
      <alignment horizontal="left" vertical="top"/>
    </xf>
    <xf numFmtId="0" fontId="0" fillId="0" borderId="0" xfId="0" applyAlignment="1">
      <alignment horizontal="center" vertical="center" wrapText="1"/>
    </xf>
    <xf numFmtId="9" fontId="21" fillId="0" borderId="0" xfId="1" applyFont="1" applyAlignment="1">
      <alignment horizontal="center" vertical="center"/>
    </xf>
    <xf numFmtId="1" fontId="21" fillId="0" borderId="0" xfId="1" applyNumberFormat="1" applyFont="1" applyAlignment="1">
      <alignment horizontal="center" vertical="center"/>
    </xf>
    <xf numFmtId="9" fontId="0" fillId="0" borderId="0" xfId="0" applyNumberFormat="1" applyAlignment="1">
      <alignment horizontal="left" vertical="top"/>
    </xf>
    <xf numFmtId="0" fontId="23" fillId="9" borderId="0" xfId="0" applyFont="1" applyFill="1"/>
    <xf numFmtId="0" fontId="25" fillId="10" borderId="3" xfId="0" applyFont="1" applyFill="1" applyBorder="1" applyAlignment="1">
      <alignment horizontal="center"/>
    </xf>
    <xf numFmtId="0" fontId="7" fillId="0" borderId="0" xfId="0" applyFont="1" applyAlignment="1">
      <alignment horizontal="left" vertical="top" wrapText="1"/>
    </xf>
    <xf numFmtId="0" fontId="9" fillId="5" borderId="0" xfId="0" applyFont="1" applyFill="1" applyAlignment="1">
      <alignment horizontal="center" vertical="top" wrapText="1"/>
    </xf>
    <xf numFmtId="0" fontId="4" fillId="7" borderId="0" xfId="0" applyFont="1" applyFill="1" applyAlignment="1">
      <alignment horizontal="left" vertical="top" wrapText="1"/>
    </xf>
    <xf numFmtId="0" fontId="4" fillId="7" borderId="2" xfId="0" applyFont="1" applyFill="1" applyBorder="1" applyAlignment="1">
      <alignment horizontal="left" vertical="top" wrapText="1"/>
    </xf>
    <xf numFmtId="0" fontId="7" fillId="2" borderId="0" xfId="0" applyFont="1" applyFill="1" applyAlignment="1">
      <alignment horizontal="center" vertical="top"/>
    </xf>
    <xf numFmtId="0" fontId="12" fillId="8" borderId="0" xfId="0" applyFont="1" applyFill="1" applyAlignment="1">
      <alignment horizontal="center" vertical="top" wrapText="1"/>
    </xf>
    <xf numFmtId="0" fontId="4" fillId="3" borderId="0" xfId="0" applyFont="1" applyFill="1" applyAlignment="1">
      <alignment horizontal="center" vertical="center" textRotation="90" wrapText="1"/>
    </xf>
    <xf numFmtId="0" fontId="12" fillId="8" borderId="0" xfId="0" applyFont="1" applyFill="1" applyAlignment="1">
      <alignment horizontal="left" vertical="top" wrapText="1"/>
    </xf>
    <xf numFmtId="0" fontId="3" fillId="2" borderId="0" xfId="0" applyFont="1" applyFill="1" applyAlignment="1">
      <alignment horizontal="center" vertical="center"/>
    </xf>
    <xf numFmtId="0" fontId="3" fillId="2" borderId="0" xfId="0" applyFont="1" applyFill="1" applyAlignment="1">
      <alignment horizontal="center" vertical="top"/>
    </xf>
    <xf numFmtId="0" fontId="24" fillId="5" borderId="0" xfId="0" applyFont="1" applyFill="1" applyAlignment="1">
      <alignment horizontal="center" vertical="center"/>
    </xf>
    <xf numFmtId="0" fontId="0" fillId="9" borderId="0" xfId="0" applyFill="1" applyAlignment="1">
      <alignment horizontal="left" vertical="top" wrapText="1"/>
    </xf>
    <xf numFmtId="0" fontId="22" fillId="2" borderId="0" xfId="0" applyFont="1" applyFill="1" applyAlignment="1">
      <alignment horizontal="center"/>
    </xf>
  </cellXfs>
  <cellStyles count="2">
    <cellStyle name="Normal" xfId="0" builtinId="0"/>
    <cellStyle name="Porcentaje" xfId="1" builtinId="5"/>
  </cellStyles>
  <dxfs count="34">
    <dxf>
      <font>
        <strike val="0"/>
        <outline val="0"/>
        <shadow val="0"/>
        <u val="none"/>
        <vertAlign val="baseline"/>
        <sz val="9"/>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11"/>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11"/>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11"/>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9"/>
        <color theme="1"/>
        <name val="Calibri"/>
        <family val="2"/>
        <scheme val="minor"/>
      </font>
      <numFmt numFmtId="13" formatCode="0%"/>
      <alignment horizontal="left" vertical="top" textRotation="0" wrapText="0" indent="0" justifyLastLine="0" shrinkToFit="0" readingOrder="0"/>
    </dxf>
    <dxf>
      <font>
        <b/>
        <strike val="0"/>
        <outline val="0"/>
        <shadow val="0"/>
        <u val="none"/>
        <vertAlign val="baseline"/>
        <sz val="14"/>
        <color theme="1"/>
        <name val="Calibri"/>
        <family val="2"/>
        <scheme val="minor"/>
      </font>
      <numFmt numFmtId="13" formatCode="0%"/>
      <alignment horizontal="center" vertical="center" textRotation="0" wrapText="0" indent="0" justifyLastLine="0" shrinkToFit="0" readingOrder="0"/>
    </dxf>
    <dxf>
      <font>
        <b/>
        <strike val="0"/>
        <outline val="0"/>
        <shadow val="0"/>
        <u val="none"/>
        <vertAlign val="baseline"/>
        <sz val="14"/>
        <color theme="1"/>
        <name val="Calibri"/>
        <family val="2"/>
        <scheme val="minor"/>
      </font>
      <numFmt numFmtId="13" formatCode="0%"/>
      <alignment horizontal="center" vertical="center" textRotation="0" wrapText="0" indent="0" justifyLastLine="0" shrinkToFit="0" readingOrder="0"/>
    </dxf>
    <dxf>
      <font>
        <strike val="0"/>
        <outline val="0"/>
        <shadow val="0"/>
        <u val="none"/>
        <vertAlign val="baseline"/>
        <sz val="9"/>
        <color theme="1"/>
        <name val="Calibri"/>
        <family val="2"/>
        <scheme val="minor"/>
      </font>
      <alignment horizontal="left" vertical="top" textRotation="0" wrapText="0" indent="0" justifyLastLine="0" shrinkToFit="0" readingOrder="0"/>
    </dxf>
    <dxf>
      <font>
        <strike val="0"/>
        <outline val="0"/>
        <shadow val="0"/>
        <u val="none"/>
        <vertAlign val="baseline"/>
        <sz val="9"/>
        <color theme="1"/>
        <name val="Calibri"/>
        <family val="2"/>
        <scheme val="minor"/>
      </font>
      <alignment horizontal="left" vertical="top" textRotation="0" wrapText="1" indent="0" justifyLastLine="0" shrinkToFit="0" readingOrder="0"/>
    </dxf>
    <dxf>
      <font>
        <b/>
        <strike val="0"/>
        <outline val="0"/>
        <shadow val="0"/>
        <u val="none"/>
        <vertAlign val="baseline"/>
        <sz val="9"/>
        <color theme="1"/>
        <name val="Calibri"/>
        <family val="2"/>
        <scheme val="minor"/>
      </font>
      <alignment horizontal="left" vertical="top" textRotation="0" wrapText="0" indent="0" justifyLastLine="0" shrinkToFit="0" readingOrder="0"/>
    </dxf>
    <dxf>
      <font>
        <strike val="0"/>
        <outline val="0"/>
        <shadow val="0"/>
        <u val="none"/>
        <vertAlign val="baseline"/>
        <sz val="9"/>
        <color theme="1"/>
        <name val="Calibri"/>
        <family val="2"/>
        <scheme val="minor"/>
      </font>
      <alignment horizontal="left" vertical="top" textRotation="0" wrapText="0" indent="0" justifyLastLine="0" shrinkToFit="0" readingOrder="0"/>
    </dxf>
    <dxf>
      <alignment horizontal="center" vertical="center" textRotation="0" wrapText="1" indent="0" justifyLastLine="0" shrinkToFit="0" readingOrder="0"/>
    </dxf>
    <dxf>
      <font>
        <b/>
        <strike val="0"/>
        <outline val="0"/>
        <shadow val="0"/>
        <u val="none"/>
        <vertAlign val="baseline"/>
        <sz val="10"/>
        <color theme="1"/>
        <name val="Calibri"/>
        <family val="2"/>
        <scheme val="minor"/>
      </font>
      <numFmt numFmtId="13" formatCode="0%"/>
      <alignment horizontal="center" vertical="center" textRotation="0" wrapText="0" indent="0" justifyLastLine="0" shrinkToFit="0" readingOrder="0"/>
    </dxf>
    <dxf>
      <font>
        <b val="0"/>
        <i val="0"/>
        <strike val="0"/>
        <condense val="0"/>
        <extend val="0"/>
        <outline val="0"/>
        <shadow val="0"/>
        <u val="none"/>
        <vertAlign val="baseline"/>
        <sz val="9"/>
        <color theme="1"/>
        <name val="Calibri"/>
        <family val="2"/>
        <scheme val="minor"/>
      </font>
      <alignment horizontal="left" vertical="top" textRotation="0" wrapText="1" indent="0" justifyLastLine="0" shrinkToFit="0" readingOrder="0"/>
    </dxf>
    <dxf>
      <font>
        <strike val="0"/>
        <outline val="0"/>
        <shadow val="0"/>
        <u val="none"/>
        <vertAlign val="baseline"/>
        <sz val="9"/>
        <color theme="1"/>
        <name val="Calibri"/>
        <family val="2"/>
        <scheme val="minor"/>
      </font>
      <alignment horizontal="left" vertical="top" textRotation="0" wrapText="1" indent="0" justifyLastLine="0" shrinkToFit="0" readingOrder="0"/>
    </dxf>
    <dxf>
      <font>
        <strike val="0"/>
        <outline val="0"/>
        <shadow val="0"/>
        <u val="none"/>
        <vertAlign val="baseline"/>
        <sz val="10"/>
        <color theme="1"/>
        <name val="Calibri"/>
        <family val="2"/>
        <scheme val="minor"/>
      </font>
      <alignment horizontal="left" vertical="top" textRotation="0" wrapText="1" indent="0" justifyLastLine="0" shrinkToFit="0" readingOrder="0"/>
    </dxf>
    <dxf>
      <font>
        <strike val="0"/>
        <outline val="0"/>
        <shadow val="0"/>
        <u val="none"/>
        <vertAlign val="baseline"/>
        <sz val="10"/>
        <color theme="1"/>
        <name val="Calibri"/>
        <family val="2"/>
        <scheme val="minor"/>
      </font>
      <alignment horizontal="left" vertical="top" textRotation="0" wrapText="1" indent="0" justifyLastLine="0" shrinkToFit="0" readingOrder="0"/>
    </dxf>
    <dxf>
      <font>
        <b/>
        <strike val="0"/>
        <outline val="0"/>
        <shadow val="0"/>
        <u val="none"/>
        <vertAlign val="baseline"/>
        <sz val="10"/>
        <color theme="1"/>
        <name val="Calibri"/>
        <family val="2"/>
        <scheme val="minor"/>
      </font>
      <alignment horizontal="center" vertical="center" textRotation="0" wrapText="0" indent="0" justifyLastLine="0" shrinkToFit="0" readingOrder="0"/>
    </dxf>
    <dxf>
      <font>
        <strike val="0"/>
        <outline val="0"/>
        <shadow val="0"/>
        <u val="none"/>
        <vertAlign val="baseline"/>
        <sz val="10"/>
        <color theme="1"/>
        <name val="Calibri"/>
        <family val="2"/>
        <scheme val="minor"/>
      </font>
    </dxf>
    <dxf>
      <alignment horizontal="center" vertical="center" textRotation="0" wrapText="0" indent="0" justifyLastLine="0" shrinkToFit="0" readingOrder="0"/>
    </dxf>
    <dxf>
      <font>
        <strike val="0"/>
        <outline val="0"/>
        <shadow val="0"/>
        <u val="none"/>
        <vertAlign val="baseline"/>
        <sz val="8"/>
        <color theme="1"/>
        <name val="Calibri"/>
        <family val="2"/>
        <scheme val="minor"/>
      </font>
      <alignment horizontal="left" vertical="top" textRotation="0" wrapText="1" indent="0" justifyLastLine="0" shrinkToFit="0" readingOrder="0"/>
    </dxf>
    <dxf>
      <alignment horizontal="left" vertical="top" textRotation="0" wrapText="1" indent="0" justifyLastLine="0" shrinkToFit="0" readingOrder="0"/>
    </dxf>
    <dxf>
      <alignment horizontal="left" vertical="top" textRotation="0" wrapText="1" indent="0" justifyLastLine="0" shrinkToFit="0" readingOrder="0"/>
    </dxf>
    <dxf>
      <font>
        <b/>
        <i val="0"/>
        <strike val="0"/>
        <condense val="0"/>
        <extend val="0"/>
        <outline val="0"/>
        <shadow val="0"/>
        <u val="none"/>
        <vertAlign val="baseline"/>
        <sz val="9"/>
        <color auto="1"/>
        <name val="Century Gothic"/>
        <family val="2"/>
        <scheme val="none"/>
      </font>
      <fill>
        <patternFill patternType="solid">
          <fgColor theme="0" tint="-0.14999847407452621"/>
          <bgColor theme="0" tint="-0.14999847407452621"/>
        </patternFill>
      </fill>
    </dxf>
    <dxf>
      <font>
        <b val="0"/>
        <i val="0"/>
        <strike val="0"/>
        <condense val="0"/>
        <extend val="0"/>
        <outline val="0"/>
        <shadow val="0"/>
        <u val="none"/>
        <vertAlign val="baseline"/>
        <sz val="10"/>
        <color theme="1"/>
        <name val="Century Gothic"/>
        <family val="2"/>
        <scheme val="none"/>
      </font>
      <alignment horizontal="center" vertical="center" textRotation="0" wrapText="0" indent="0" justifyLastLine="0" shrinkToFit="0" readingOrder="0"/>
    </dxf>
    <dxf>
      <font>
        <strike val="0"/>
        <outline val="0"/>
        <shadow val="0"/>
        <u val="none"/>
        <vertAlign val="baseline"/>
        <sz val="9"/>
        <color theme="1"/>
        <name val="Century Gothic"/>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0"/>
        <color theme="1"/>
        <name val="Century Gothic"/>
        <family val="2"/>
        <scheme val="none"/>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9"/>
        <color theme="1"/>
        <name val="Century Gothic"/>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0"/>
        <color theme="1"/>
        <name val="Century Gothic"/>
        <family val="2"/>
        <scheme val="none"/>
      </font>
    </dxf>
    <dxf>
      <font>
        <strike val="0"/>
        <outline val="0"/>
        <shadow val="0"/>
        <u val="none"/>
        <vertAlign val="baseline"/>
        <sz val="9"/>
        <color theme="1"/>
        <name val="Century Gothic"/>
        <family val="2"/>
        <scheme val="none"/>
      </font>
      <fill>
        <patternFill patternType="solid">
          <fgColor theme="0" tint="-0.14999847407452621"/>
          <bgColor theme="0" tint="-0.14999847407452621"/>
        </patternFill>
      </fill>
      <alignment horizontal="left" vertical="top" textRotation="0" wrapText="1" indent="0" justifyLastLine="0" shrinkToFit="0" readingOrder="0"/>
    </dxf>
    <dxf>
      <font>
        <b/>
        <i val="0"/>
        <strike val="0"/>
        <condense val="0"/>
        <extend val="0"/>
        <outline val="0"/>
        <shadow val="0"/>
        <u val="none"/>
        <vertAlign val="baseline"/>
        <sz val="10"/>
        <color theme="1"/>
        <name val="Century Gothic"/>
        <family val="2"/>
        <scheme val="none"/>
      </font>
      <alignment horizontal="center" vertical="center" textRotation="0" wrapText="0" indent="0" justifyLastLine="0" shrinkToFit="0" readingOrder="0"/>
    </dxf>
    <dxf>
      <font>
        <b/>
        <strike val="0"/>
        <outline val="0"/>
        <shadow val="0"/>
        <u val="none"/>
        <vertAlign val="baseline"/>
        <sz val="9"/>
        <color theme="1"/>
        <name val="Century Gothic"/>
        <family val="2"/>
        <scheme val="none"/>
      </font>
      <alignment horizontal="center" vertical="center" textRotation="0" wrapText="0" indent="0" justifyLastLine="0" shrinkToFit="0" readingOrder="0"/>
    </dxf>
    <dxf>
      <font>
        <strike val="0"/>
        <outline val="0"/>
        <shadow val="0"/>
        <u val="none"/>
        <vertAlign val="baseline"/>
        <sz val="9"/>
        <color theme="1"/>
        <name val="Century Gothic"/>
        <family val="2"/>
        <scheme val="none"/>
      </font>
    </dxf>
    <dxf>
      <font>
        <strike val="0"/>
        <outline val="0"/>
        <shadow val="0"/>
        <u val="none"/>
        <vertAlign val="baseline"/>
        <color theme="1"/>
        <name val="Century Gothic"/>
        <family val="2"/>
        <scheme val="none"/>
      </font>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pieChart>
        <c:varyColors val="1"/>
        <c:ser>
          <c:idx val="0"/>
          <c:order val="0"/>
          <c:tx>
            <c:strRef>
              <c:f>'Etapa 4. Tablero de control'!$A$8:$B$8</c:f>
              <c:strCache>
                <c:ptCount val="2"/>
                <c:pt idx="0">
                  <c:v>Financiera</c:v>
                </c:pt>
                <c:pt idx="1">
                  <c:v>Incrementar % de rentabilidad</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C5DE-435A-855C-47E70287D766}"/>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C5DE-435A-855C-47E70287D76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'Etapa 4. Tablero de control'!$D$7:$E$7</c:f>
              <c:strCache>
                <c:ptCount val="2"/>
                <c:pt idx="0">
                  <c:v>Avance Actual</c:v>
                </c:pt>
                <c:pt idx="1">
                  <c:v>Meta propuesta</c:v>
                </c:pt>
              </c:strCache>
            </c:strRef>
          </c:cat>
          <c:val>
            <c:numRef>
              <c:f>'Etapa 4. Tablero de control'!$D$8:$E$8</c:f>
              <c:numCache>
                <c:formatCode>0%</c:formatCode>
                <c:ptCount val="2"/>
                <c:pt idx="0">
                  <c:v>1.1999999999999999E-3</c:v>
                </c:pt>
                <c:pt idx="1">
                  <c:v>0.5</c:v>
                </c:pt>
              </c:numCache>
            </c:numRef>
          </c:val>
          <c:extLst>
            <c:ext xmlns:c16="http://schemas.microsoft.com/office/drawing/2014/chart" uri="{C3380CC4-5D6E-409C-BE32-E72D297353CC}">
              <c16:uniqueId val="{00000004-C5DE-435A-855C-47E70287D766}"/>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Aumentar el ingreso de ventas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4. Tablero de control'!$D$7</c:f>
              <c:strCache>
                <c:ptCount val="1"/>
                <c:pt idx="0">
                  <c:v>Avance Actual</c:v>
                </c:pt>
              </c:strCache>
            </c:strRef>
          </c:tx>
          <c:spPr>
            <a:solidFill>
              <a:schemeClr val="accent2">
                <a:shade val="76000"/>
              </a:schemeClr>
            </a:solidFill>
            <a:ln>
              <a:noFill/>
            </a:ln>
            <a:effectLst/>
            <a:sp3d/>
          </c:spPr>
          <c:invertIfNegative val="0"/>
          <c:cat>
            <c:multiLvlStrRef>
              <c:f>('Etapa 4. Tablero de control'!$A$9:$B$9,'Etapa 4. Tablero de control'!$D$9:$E$9)</c:f>
              <c:multiLvlStrCache>
                <c:ptCount val="2"/>
                <c:lvl>
                  <c:pt idx="0">
                    <c:v>Aumentar ingreso de ventas</c:v>
                  </c:pt>
                  <c:pt idx="1">
                    <c:v>20%</c:v>
                  </c:pt>
                </c:lvl>
                <c:lvl>
                  <c:pt idx="0">
                    <c:v>Financiera</c:v>
                  </c:pt>
                  <c:pt idx="1">
                    <c:v>0%</c:v>
                  </c:pt>
                </c:lvl>
              </c:multiLvlStrCache>
            </c:multiLvlStrRef>
          </c:cat>
          <c:val>
            <c:numRef>
              <c:f>'Etapa 4. Tablero de control'!$D$9</c:f>
              <c:numCache>
                <c:formatCode>0%</c:formatCode>
                <c:ptCount val="1"/>
                <c:pt idx="0">
                  <c:v>0</c:v>
                </c:pt>
              </c:numCache>
            </c:numRef>
          </c:val>
          <c:extLst>
            <c:ext xmlns:c16="http://schemas.microsoft.com/office/drawing/2014/chart" uri="{C3380CC4-5D6E-409C-BE32-E72D297353CC}">
              <c16:uniqueId val="{00000000-1C27-47D3-9396-D7BC943E6181}"/>
            </c:ext>
          </c:extLst>
        </c:ser>
        <c:ser>
          <c:idx val="1"/>
          <c:order val="1"/>
          <c:tx>
            <c:strRef>
              <c:f>'Etapa 4. Tablero de control'!$E$7</c:f>
              <c:strCache>
                <c:ptCount val="1"/>
                <c:pt idx="0">
                  <c:v>Meta propuesta</c:v>
                </c:pt>
              </c:strCache>
            </c:strRef>
          </c:tx>
          <c:spPr>
            <a:solidFill>
              <a:schemeClr val="accent2">
                <a:tint val="77000"/>
              </a:schemeClr>
            </a:solidFill>
            <a:ln>
              <a:noFill/>
            </a:ln>
            <a:effectLst/>
            <a:sp3d/>
          </c:spPr>
          <c:invertIfNegative val="0"/>
          <c:cat>
            <c:multiLvlStrRef>
              <c:f>('Etapa 4. Tablero de control'!$A$9:$B$9,'Etapa 4. Tablero de control'!$D$9:$E$9)</c:f>
              <c:multiLvlStrCache>
                <c:ptCount val="2"/>
                <c:lvl>
                  <c:pt idx="0">
                    <c:v>Aumentar ingreso de ventas</c:v>
                  </c:pt>
                  <c:pt idx="1">
                    <c:v>20%</c:v>
                  </c:pt>
                </c:lvl>
                <c:lvl>
                  <c:pt idx="0">
                    <c:v>Financiera</c:v>
                  </c:pt>
                  <c:pt idx="1">
                    <c:v>0%</c:v>
                  </c:pt>
                </c:lvl>
              </c:multiLvlStrCache>
            </c:multiLvlStrRef>
          </c:cat>
          <c:val>
            <c:numRef>
              <c:f>'Etapa 4. Tablero de control'!$E$9</c:f>
              <c:numCache>
                <c:formatCode>0%</c:formatCode>
                <c:ptCount val="1"/>
                <c:pt idx="0">
                  <c:v>0.2</c:v>
                </c:pt>
              </c:numCache>
            </c:numRef>
          </c:val>
          <c:extLst>
            <c:ext xmlns:c16="http://schemas.microsoft.com/office/drawing/2014/chart" uri="{C3380CC4-5D6E-409C-BE32-E72D297353CC}">
              <c16:uniqueId val="{00000001-1C27-47D3-9396-D7BC943E6181}"/>
            </c:ext>
          </c:extLst>
        </c:ser>
        <c:dLbls>
          <c:showLegendKey val="0"/>
          <c:showVal val="0"/>
          <c:showCatName val="0"/>
          <c:showSerName val="0"/>
          <c:showPercent val="0"/>
          <c:showBubbleSize val="0"/>
        </c:dLbls>
        <c:gapWidth val="150"/>
        <c:shape val="box"/>
        <c:axId val="374304688"/>
        <c:axId val="82662704"/>
        <c:axId val="0"/>
      </c:bar3DChart>
      <c:catAx>
        <c:axId val="3743046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82662704"/>
        <c:crosses val="autoZero"/>
        <c:auto val="1"/>
        <c:lblAlgn val="ctr"/>
        <c:lblOffset val="100"/>
        <c:noMultiLvlLbl val="0"/>
      </c:catAx>
      <c:valAx>
        <c:axId val="82662704"/>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s-MX"/>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37430468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s-MX"/>
              <a:t>Fidelizacion de los Clientes</a:t>
            </a: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s-MX"/>
        </a:p>
      </c:txPr>
    </c:title>
    <c:autoTitleDeleted val="0"/>
    <c:view3D>
      <c:rotX val="10"/>
      <c:rotY val="0"/>
      <c:depthPercent val="100"/>
      <c:rAngAx val="0"/>
    </c:view3D>
    <c:floor>
      <c:thickness val="0"/>
      <c:spPr>
        <a:solidFill>
          <a:schemeClr val="lt1"/>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v>Avance Actual</c:v>
          </c:tx>
          <c:spPr>
            <a:pattFill prst="ltDnDiag">
              <a:fgClr>
                <a:schemeClr val="accent6"/>
              </a:fgClr>
              <a:bgClr>
                <a:schemeClr val="accent6">
                  <a:lumMod val="20000"/>
                  <a:lumOff val="80000"/>
                </a:schemeClr>
              </a:bgClr>
            </a:pattFill>
            <a:ln>
              <a:solidFill>
                <a:schemeClr val="accent6"/>
              </a:solidFill>
            </a:ln>
            <a:effectLst/>
            <a:sp3d>
              <a:contourClr>
                <a:schemeClr val="accent6"/>
              </a:contourClr>
            </a:sp3d>
          </c:spPr>
          <c:invertIfNegative val="0"/>
          <c:val>
            <c:numRef>
              <c:f>'Etapa 4. Tablero de control'!$D$10</c:f>
              <c:numCache>
                <c:formatCode>0%</c:formatCode>
                <c:ptCount val="1"/>
                <c:pt idx="0">
                  <c:v>0.75</c:v>
                </c:pt>
              </c:numCache>
            </c:numRef>
          </c:val>
          <c:extLst>
            <c:ext xmlns:c16="http://schemas.microsoft.com/office/drawing/2014/chart" uri="{C3380CC4-5D6E-409C-BE32-E72D297353CC}">
              <c16:uniqueId val="{00000000-50A5-48EA-B19A-EDACB62B6AFE}"/>
            </c:ext>
          </c:extLst>
        </c:ser>
        <c:ser>
          <c:idx val="1"/>
          <c:order val="1"/>
          <c:tx>
            <c:v>Meta Propuesta</c:v>
          </c:tx>
          <c:spPr>
            <a:pattFill prst="ltDnDiag">
              <a:fgClr>
                <a:schemeClr val="accent5"/>
              </a:fgClr>
              <a:bgClr>
                <a:schemeClr val="accent5">
                  <a:lumMod val="20000"/>
                  <a:lumOff val="80000"/>
                </a:schemeClr>
              </a:bgClr>
            </a:pattFill>
            <a:ln>
              <a:solidFill>
                <a:schemeClr val="accent5"/>
              </a:solidFill>
            </a:ln>
            <a:effectLst/>
            <a:sp3d>
              <a:contourClr>
                <a:schemeClr val="accent5"/>
              </a:contourClr>
            </a:sp3d>
          </c:spPr>
          <c:invertIfNegative val="0"/>
          <c:val>
            <c:numRef>
              <c:f>'Etapa 4. Tablero de control'!$E$10</c:f>
              <c:numCache>
                <c:formatCode>0%</c:formatCode>
                <c:ptCount val="1"/>
                <c:pt idx="0">
                  <c:v>0.85</c:v>
                </c:pt>
              </c:numCache>
            </c:numRef>
          </c:val>
          <c:extLst>
            <c:ext xmlns:c16="http://schemas.microsoft.com/office/drawing/2014/chart" uri="{C3380CC4-5D6E-409C-BE32-E72D297353CC}">
              <c16:uniqueId val="{00000001-50A5-48EA-B19A-EDACB62B6AFE}"/>
            </c:ext>
          </c:extLst>
        </c:ser>
        <c:dLbls>
          <c:showLegendKey val="0"/>
          <c:showVal val="0"/>
          <c:showCatName val="0"/>
          <c:showSerName val="0"/>
          <c:showPercent val="0"/>
          <c:showBubbleSize val="0"/>
        </c:dLbls>
        <c:gapWidth val="160"/>
        <c:gapDepth val="0"/>
        <c:shape val="box"/>
        <c:axId val="122336191"/>
        <c:axId val="122332351"/>
        <c:axId val="0"/>
      </c:bar3DChart>
      <c:catAx>
        <c:axId val="122336191"/>
        <c:scaling>
          <c:orientation val="minMax"/>
        </c:scaling>
        <c:delete val="0"/>
        <c:axPos val="l"/>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22332351"/>
        <c:crosses val="autoZero"/>
        <c:auto val="1"/>
        <c:lblAlgn val="ctr"/>
        <c:lblOffset val="100"/>
        <c:noMultiLvlLbl val="0"/>
      </c:catAx>
      <c:valAx>
        <c:axId val="122332351"/>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22336191"/>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Incrementar</a:t>
            </a:r>
            <a:r>
              <a:rPr lang="es-MX" baseline="0"/>
              <a:t> eficiencia del proceso</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'Etapa 4. Tablero de control'!$D$7</c:f>
              <c:strCache>
                <c:ptCount val="1"/>
                <c:pt idx="0">
                  <c:v>Avance Actual</c:v>
                </c:pt>
              </c:strCache>
            </c:strRef>
          </c:tx>
          <c:spPr>
            <a:solidFill>
              <a:schemeClr val="accent2"/>
            </a:solidFill>
            <a:ln>
              <a:noFill/>
            </a:ln>
            <a:effectLst/>
            <a:sp3d/>
          </c:spPr>
          <c:invertIfNegative val="0"/>
          <c:val>
            <c:numRef>
              <c:f>'Etapa 4. Tablero de control'!$D$11</c:f>
              <c:numCache>
                <c:formatCode>0%</c:formatCode>
                <c:ptCount val="1"/>
                <c:pt idx="0">
                  <c:v>0.25</c:v>
                </c:pt>
              </c:numCache>
            </c:numRef>
          </c:val>
          <c:extLst>
            <c:ext xmlns:c16="http://schemas.microsoft.com/office/drawing/2014/chart" uri="{C3380CC4-5D6E-409C-BE32-E72D297353CC}">
              <c16:uniqueId val="{00000000-3494-4E3A-8114-9A531166B0CB}"/>
            </c:ext>
          </c:extLst>
        </c:ser>
        <c:ser>
          <c:idx val="1"/>
          <c:order val="1"/>
          <c:tx>
            <c:v>Meta Propuesta</c:v>
          </c:tx>
          <c:spPr>
            <a:solidFill>
              <a:schemeClr val="accent4"/>
            </a:solidFill>
            <a:ln>
              <a:noFill/>
            </a:ln>
            <a:effectLst/>
            <a:sp3d/>
          </c:spPr>
          <c:invertIfNegative val="0"/>
          <c:val>
            <c:numRef>
              <c:f>'Etapa 4. Tablero de control'!$E$11</c:f>
              <c:numCache>
                <c:formatCode>0%</c:formatCode>
                <c:ptCount val="1"/>
                <c:pt idx="0">
                  <c:v>0.92</c:v>
                </c:pt>
              </c:numCache>
            </c:numRef>
          </c:val>
          <c:extLst>
            <c:ext xmlns:c16="http://schemas.microsoft.com/office/drawing/2014/chart" uri="{C3380CC4-5D6E-409C-BE32-E72D297353CC}">
              <c16:uniqueId val="{00000001-3494-4E3A-8114-9A531166B0CB}"/>
            </c:ext>
          </c:extLst>
        </c:ser>
        <c:dLbls>
          <c:showLegendKey val="0"/>
          <c:showVal val="0"/>
          <c:showCatName val="0"/>
          <c:showSerName val="0"/>
          <c:showPercent val="0"/>
          <c:showBubbleSize val="0"/>
        </c:dLbls>
        <c:gapWidth val="150"/>
        <c:shape val="box"/>
        <c:axId val="122309791"/>
        <c:axId val="122313631"/>
        <c:axId val="2087158255"/>
      </c:bar3DChart>
      <c:catAx>
        <c:axId val="122309791"/>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22313631"/>
        <c:crosses val="autoZero"/>
        <c:auto val="1"/>
        <c:lblAlgn val="ctr"/>
        <c:lblOffset val="100"/>
        <c:noMultiLvlLbl val="0"/>
      </c:catAx>
      <c:valAx>
        <c:axId val="12231363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22309791"/>
        <c:crosses val="autoZero"/>
        <c:crossBetween val="between"/>
      </c:valAx>
      <c:serAx>
        <c:axId val="2087158255"/>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22313631"/>
        <c:crosses val="autoZero"/>
      </c:ser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s-MX"/>
              <a:t>Control de </a:t>
            </a:r>
          </a:p>
          <a:p>
            <a:pPr>
              <a:defRPr/>
            </a:pPr>
            <a:r>
              <a:rPr lang="es-MX"/>
              <a:t>calidad</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s-MX"/>
        </a:p>
      </c:txPr>
    </c:title>
    <c:autoTitleDeleted val="0"/>
    <c:plotArea>
      <c:layout/>
      <c:barChart>
        <c:barDir val="bar"/>
        <c:grouping val="clustered"/>
        <c:varyColors val="0"/>
        <c:ser>
          <c:idx val="0"/>
          <c:order val="0"/>
          <c:tx>
            <c:v>Meta Propuesta</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'Etapa 4. Tablero de control'!$D$12</c:f>
              <c:numCache>
                <c:formatCode>0%</c:formatCode>
                <c:ptCount val="1"/>
                <c:pt idx="0">
                  <c:v>0.08</c:v>
                </c:pt>
              </c:numCache>
            </c:numRef>
          </c:val>
          <c:extLst>
            <c:ext xmlns:c16="http://schemas.microsoft.com/office/drawing/2014/chart" uri="{C3380CC4-5D6E-409C-BE32-E72D297353CC}">
              <c16:uniqueId val="{00000000-352E-4031-96FF-E2C6095BD630}"/>
            </c:ext>
          </c:extLst>
        </c:ser>
        <c:ser>
          <c:idx val="1"/>
          <c:order val="1"/>
          <c:tx>
            <c:v>Avance Actual</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'Etapa 4. Tablero de control'!$E$12</c:f>
              <c:numCache>
                <c:formatCode>0%</c:formatCode>
                <c:ptCount val="1"/>
                <c:pt idx="0">
                  <c:v>0.01</c:v>
                </c:pt>
              </c:numCache>
            </c:numRef>
          </c:val>
          <c:extLst>
            <c:ext xmlns:c16="http://schemas.microsoft.com/office/drawing/2014/chart" uri="{C3380CC4-5D6E-409C-BE32-E72D297353CC}">
              <c16:uniqueId val="{00000001-352E-4031-96FF-E2C6095BD630}"/>
            </c:ext>
          </c:extLst>
        </c:ser>
        <c:dLbls>
          <c:showLegendKey val="0"/>
          <c:showVal val="0"/>
          <c:showCatName val="0"/>
          <c:showSerName val="0"/>
          <c:showPercent val="0"/>
          <c:showBubbleSize val="0"/>
        </c:dLbls>
        <c:gapWidth val="115"/>
        <c:overlap val="-20"/>
        <c:axId val="122302111"/>
        <c:axId val="122318911"/>
      </c:barChart>
      <c:catAx>
        <c:axId val="122302111"/>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22318911"/>
        <c:crosses val="autoZero"/>
        <c:auto val="1"/>
        <c:lblAlgn val="ctr"/>
        <c:lblOffset val="100"/>
        <c:noMultiLvlLbl val="0"/>
      </c:catAx>
      <c:valAx>
        <c:axId val="122318911"/>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2230211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Reducir tiempo de ciclo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barChart>
        <c:barDir val="col"/>
        <c:grouping val="clustered"/>
        <c:varyColors val="0"/>
        <c:ser>
          <c:idx val="0"/>
          <c:order val="0"/>
          <c:spPr>
            <a:solidFill>
              <a:schemeClr val="accent2"/>
            </a:solidFill>
            <a:ln>
              <a:noFill/>
            </a:ln>
            <a:effectLst/>
          </c:spPr>
          <c:invertIfNegative val="0"/>
          <c:cat>
            <c:strRef>
              <c:f>'Etapa 4. Tablero de control'!$D$13</c:f>
              <c:strCache>
                <c:ptCount val="1"/>
                <c:pt idx="0">
                  <c:v>15 min</c:v>
                </c:pt>
              </c:strCache>
            </c:strRef>
          </c:cat>
          <c:val>
            <c:numRef>
              <c:f>'Etapa 4. Tablero de control'!$E$13</c:f>
              <c:numCache>
                <c:formatCode>0%</c:formatCode>
                <c:ptCount val="1"/>
                <c:pt idx="0">
                  <c:v>20</c:v>
                </c:pt>
              </c:numCache>
            </c:numRef>
          </c:val>
          <c:extLst>
            <c:ext xmlns:c16="http://schemas.microsoft.com/office/drawing/2014/chart" uri="{C3380CC4-5D6E-409C-BE32-E72D297353CC}">
              <c16:uniqueId val="{00000000-1558-4C86-91AC-7DD236DA60BF}"/>
            </c:ext>
          </c:extLst>
        </c:ser>
        <c:dLbls>
          <c:showLegendKey val="0"/>
          <c:showVal val="0"/>
          <c:showCatName val="0"/>
          <c:showSerName val="0"/>
          <c:showPercent val="0"/>
          <c:showBubbleSize val="0"/>
        </c:dLbls>
        <c:gapWidth val="219"/>
        <c:overlap val="-27"/>
        <c:axId val="281714127"/>
        <c:axId val="281697807"/>
      </c:barChart>
      <c:catAx>
        <c:axId val="2817141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s-MX"/>
                  <a:t>Avance actual</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s-MX"/>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281697807"/>
        <c:crosses val="autoZero"/>
        <c:auto val="1"/>
        <c:lblAlgn val="ctr"/>
        <c:lblOffset val="100"/>
        <c:noMultiLvlLbl val="0"/>
      </c:catAx>
      <c:valAx>
        <c:axId val="28169780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s-MX"/>
                  <a:t>Meta Propuesta</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s-MX"/>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28171412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Indice de rotación menor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pieChart>
        <c:varyColors val="1"/>
        <c:ser>
          <c:idx val="0"/>
          <c:order val="0"/>
          <c:dPt>
            <c:idx val="0"/>
            <c:bubble3D val="0"/>
            <c:spPr>
              <a:solidFill>
                <a:schemeClr val="accent2"/>
              </a:solidFill>
              <a:ln w="19050">
                <a:solidFill>
                  <a:schemeClr val="lt1"/>
                </a:solidFill>
              </a:ln>
              <a:effectLst/>
            </c:spPr>
            <c:extLst>
              <c:ext xmlns:c16="http://schemas.microsoft.com/office/drawing/2014/chart" uri="{C3380CC4-5D6E-409C-BE32-E72D297353CC}">
                <c16:uniqueId val="{00000003-DD2D-4BE9-8E89-82739D022B24}"/>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56C2-415C-96E6-7C21B6A23BD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val>
            <c:numRef>
              <c:f>'Etapa 4. Tablero de control'!$D$15:$E$15</c:f>
              <c:numCache>
                <c:formatCode>0%</c:formatCode>
                <c:ptCount val="2"/>
                <c:pt idx="0">
                  <c:v>0.08</c:v>
                </c:pt>
                <c:pt idx="1">
                  <c:v>0.02</c:v>
                </c:pt>
              </c:numCache>
            </c:numRef>
          </c:val>
          <c:extLst>
            <c:ext xmlns:c16="http://schemas.microsoft.com/office/drawing/2014/chart" uri="{C3380CC4-5D6E-409C-BE32-E72D297353CC}">
              <c16:uniqueId val="{00000000-DD2D-4BE9-8E89-82739D022B24}"/>
            </c:ext>
          </c:extLst>
        </c:ser>
        <c:dLbls>
          <c:dLblPos val="bestFit"/>
          <c:showLegendKey val="0"/>
          <c:showVal val="1"/>
          <c:showCatName val="0"/>
          <c:showSerName val="0"/>
          <c:showPercent val="0"/>
          <c:showBubbleSize val="0"/>
          <c:showLeaderLines val="1"/>
        </c:dLbls>
        <c:firstSliceAng val="0"/>
      </c:pieChart>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s-MX"/>
              <a:t>Incrementar Inversión</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s-MX"/>
        </a:p>
      </c:txPr>
    </c:title>
    <c:autoTitleDeleted val="0"/>
    <c:view3D>
      <c:rotX val="15"/>
      <c:rotY val="20"/>
      <c:depthPercent val="100"/>
      <c:rAngAx val="0"/>
    </c:view3D>
    <c:floor>
      <c:thickness val="0"/>
      <c:spPr>
        <a:solidFill>
          <a:schemeClr val="accent6">
            <a:alpha val="30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spPr>
            <a:solidFill>
              <a:schemeClr val="accent6">
                <a:lumMod val="20000"/>
                <a:lumOff val="80000"/>
              </a:schemeClr>
            </a:solidFill>
            <a:ln>
              <a:noFill/>
            </a:ln>
            <a:effectLst/>
            <a:sp3d/>
          </c:spPr>
          <c:invertIfNegative val="0"/>
          <c:cat>
            <c:strRef>
              <c:f>'Etapa 4. Tablero de control'!$D$16</c:f>
              <c:strCache>
                <c:ptCount val="1"/>
                <c:pt idx="0">
                  <c:v>7 Millones</c:v>
                </c:pt>
              </c:strCache>
            </c:strRef>
          </c:cat>
          <c:val>
            <c:numRef>
              <c:f>'Etapa 4. Tablero de control'!$E$16</c:f>
              <c:numCache>
                <c:formatCode>0%</c:formatCode>
                <c:ptCount val="1"/>
                <c:pt idx="0">
                  <c:v>0.2</c:v>
                </c:pt>
              </c:numCache>
            </c:numRef>
          </c:val>
          <c:extLst>
            <c:ext xmlns:c16="http://schemas.microsoft.com/office/drawing/2014/chart" uri="{C3380CC4-5D6E-409C-BE32-E72D297353CC}">
              <c16:uniqueId val="{00000000-5BFA-4BB8-A075-5152AF3C75BF}"/>
            </c:ext>
          </c:extLst>
        </c:ser>
        <c:dLbls>
          <c:showLegendKey val="0"/>
          <c:showVal val="0"/>
          <c:showCatName val="0"/>
          <c:showSerName val="0"/>
          <c:showPercent val="0"/>
          <c:showBubbleSize val="0"/>
        </c:dLbls>
        <c:gapWidth val="154"/>
        <c:gapDepth val="0"/>
        <c:shape val="box"/>
        <c:axId val="122336191"/>
        <c:axId val="122332831"/>
        <c:axId val="0"/>
      </c:bar3DChart>
      <c:catAx>
        <c:axId val="122336191"/>
        <c:scaling>
          <c:orientation val="minMax"/>
        </c:scaling>
        <c:delete val="0"/>
        <c:axPos val="l"/>
        <c:majorGridlines>
          <c:spPr>
            <a:ln w="9525" cap="flat" cmpd="sng" algn="ctr">
              <a:solidFill>
                <a:schemeClr val="lt1">
                  <a:lumMod val="60000"/>
                  <a:lumOff val="40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s-MX"/>
                  <a:t>Avance Actual</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s-MX"/>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all" spc="150" normalizeH="0" baseline="0">
                <a:solidFill>
                  <a:schemeClr val="lt1"/>
                </a:solidFill>
                <a:latin typeface="+mn-lt"/>
                <a:ea typeface="+mn-ea"/>
                <a:cs typeface="+mn-cs"/>
              </a:defRPr>
            </a:pPr>
            <a:endParaRPr lang="es-MX"/>
          </a:p>
        </c:txPr>
        <c:crossAx val="122332831"/>
        <c:crosses val="autoZero"/>
        <c:auto val="1"/>
        <c:lblAlgn val="ctr"/>
        <c:lblOffset val="100"/>
        <c:noMultiLvlLbl val="0"/>
      </c:catAx>
      <c:valAx>
        <c:axId val="122332831"/>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s-MX"/>
                  <a:t>Meta Propuesta</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s-MX"/>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s-MX"/>
          </a:p>
        </c:txPr>
        <c:crossAx val="1223361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solidFill>
    <a:ln w="9525" cap="flat" cmpd="sng" algn="ctr">
      <a:solidFill>
        <a:schemeClr val="accent6"/>
      </a:solidFill>
      <a:round/>
    </a:ln>
    <a:effectLst/>
  </c:spPr>
  <c:txPr>
    <a:bodyPr/>
    <a:lstStyle/>
    <a:p>
      <a:pPr>
        <a:defRPr/>
      </a:pPr>
      <a:endParaRPr lang="es-MX"/>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s-MX"/>
              <a:t>Capacitación</a:t>
            </a:r>
            <a:r>
              <a:rPr lang="es-MX" baseline="0"/>
              <a:t> total del personal</a:t>
            </a:r>
            <a:endParaRPr lang="es-MX"/>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s-MX"/>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dPt>
            <c:idx val="0"/>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7C33-4B24-B56F-0282C71887AF}"/>
              </c:ext>
            </c:extLst>
          </c:dPt>
          <c:dPt>
            <c:idx val="1"/>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7C33-4B24-B56F-0282C71887A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s-MX"/>
                </a:p>
              </c:txPr>
              <c:dLblPos val="outEnd"/>
              <c:showLegendKey val="0"/>
              <c:showVal val="1"/>
              <c:showCatName val="1"/>
              <c:showSerName val="0"/>
              <c:showPercent val="0"/>
              <c:showBubbleSize val="0"/>
              <c:extLst>
                <c:ext xmlns:c16="http://schemas.microsoft.com/office/drawing/2014/chart" uri="{C3380CC4-5D6E-409C-BE32-E72D297353CC}">
                  <c16:uniqueId val="{00000001-7C33-4B24-B56F-0282C71887AF}"/>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solidFill>
                      <a:latin typeface="+mn-lt"/>
                      <a:ea typeface="+mn-ea"/>
                      <a:cs typeface="+mn-cs"/>
                    </a:defRPr>
                  </a:pPr>
                  <a:endParaRPr lang="es-MX"/>
                </a:p>
              </c:txPr>
              <c:dLblPos val="outEnd"/>
              <c:showLegendKey val="0"/>
              <c:showVal val="1"/>
              <c:showCatName val="1"/>
              <c:showSerName val="0"/>
              <c:showPercent val="0"/>
              <c:showBubbleSize val="0"/>
              <c:extLst>
                <c:ext xmlns:c16="http://schemas.microsoft.com/office/drawing/2014/chart" uri="{C3380CC4-5D6E-409C-BE32-E72D297353CC}">
                  <c16:uniqueId val="{00000003-7C33-4B24-B56F-0282C71887AF}"/>
                </c:ext>
              </c:extLst>
            </c:dLbl>
            <c:spPr>
              <a:noFill/>
              <a:ln>
                <a:noFill/>
              </a:ln>
              <a:effectLst/>
            </c:spPr>
            <c:dLblPos val="outEnd"/>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'Etapa 4. Tablero de control'!$D$7:$E$7</c:f>
              <c:strCache>
                <c:ptCount val="2"/>
                <c:pt idx="0">
                  <c:v>Avance Actual</c:v>
                </c:pt>
                <c:pt idx="1">
                  <c:v>Meta propuesta</c:v>
                </c:pt>
              </c:strCache>
            </c:strRef>
          </c:cat>
          <c:val>
            <c:numRef>
              <c:f>'Etapa 4. Tablero de control'!$D$14:$E$14</c:f>
              <c:numCache>
                <c:formatCode>0%</c:formatCode>
                <c:ptCount val="2"/>
                <c:pt idx="0">
                  <c:v>2.2499999999999999E-2</c:v>
                </c:pt>
                <c:pt idx="1">
                  <c:v>1</c:v>
                </c:pt>
              </c:numCache>
            </c:numRef>
          </c:val>
          <c:extLst>
            <c:ext xmlns:c16="http://schemas.microsoft.com/office/drawing/2014/chart" uri="{C3380CC4-5D6E-409C-BE32-E72D297353CC}">
              <c16:uniqueId val="{00000004-7C33-4B24-B56F-0282C71887AF}"/>
            </c:ext>
          </c:extLst>
        </c:ser>
        <c:dLbls>
          <c:dLblPos val="out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5">
  <a:schemeClr val="accent2"/>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Reversed" id="26">
  <a:schemeClr val="accent6"/>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7">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styleClr val="auto"/>
    </cs:lnRef>
    <cs:fillRef idx="0">
      <cs:styleClr val="auto"/>
    </cs:fillRef>
    <cs:effectRef idx="0"/>
    <cs:fontRef idx="minor">
      <a:schemeClr val="tx1"/>
    </cs:fontRef>
    <cs:spPr>
      <a:pattFill prst="ltDnDiag">
        <a:fgClr>
          <a:schemeClr val="phClr"/>
        </a:fgClr>
        <a:bgClr>
          <a:schemeClr val="phClr">
            <a:lumMod val="20000"/>
            <a:lumOff val="80000"/>
          </a:schemeClr>
        </a:bgClr>
      </a:pattFill>
      <a:ln>
        <a:solidFill>
          <a:schemeClr val="phClr"/>
        </a:solidFill>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spPr>
      <a:solidFill>
        <a:schemeClr val="lt1"/>
      </a:solidFill>
      <a:sp3d/>
    </cs:spPr>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5">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lumMod val="20000"/>
          <a:lumOff val="80000"/>
        </a:schemeClr>
      </a:solidFill>
    </cs:spPr>
  </cs:dataPoint>
  <cs:dataPoint3D>
    <cs:lnRef idx="0"/>
    <cs:fillRef idx="0">
      <cs:styleClr val="auto"/>
    </cs:fillRef>
    <cs:effectRef idx="0"/>
    <cs:fontRef idx="minor">
      <a:schemeClr val="dk1"/>
    </cs:fontRef>
    <cs:spPr>
      <a:solidFill>
        <a:schemeClr val="phClr">
          <a:lumMod val="20000"/>
          <a:lumOff val="80000"/>
        </a:schemeClr>
      </a:solidFill>
      <a:sp3d/>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styleClr val="0"/>
    </cs:fillRef>
    <cs:effectRef idx="0"/>
    <cs:fontRef idx="minor">
      <a:schemeClr val="dk1"/>
    </cs:fontRef>
    <cs:spPr>
      <a:solidFill>
        <a:schemeClr val="phClr">
          <a:alpha val="30000"/>
        </a:schemeClr>
      </a:solidFill>
      <a:sp3d/>
    </cs:spPr>
  </cs:floor>
  <cs:gridlineMajor>
    <cs:lnRef idx="0">
      <cs:styleClr val="0"/>
    </cs:lnRef>
    <cs:fillRef idx="0"/>
    <cs:effectRef idx="0"/>
    <cs:fontRef idx="minor">
      <a:schemeClr val="dk1"/>
    </cs:fontRef>
    <cs:spPr>
      <a:ln w="9525" cap="flat" cmpd="sng" algn="ctr">
        <a:solidFill>
          <a:schemeClr val="lt1">
            <a:lumMod val="60000"/>
            <a:lumOff val="40000"/>
          </a:schemeClr>
        </a:solidFill>
        <a:round/>
      </a:ln>
    </cs:spPr>
  </cs:gridlineMajor>
  <cs:gridlineMinor>
    <cs:lnRef idx="0">
      <cs:styleClr val="0"/>
    </cs:lnRef>
    <cs:fillRef idx="0"/>
    <cs:effectRef idx="0"/>
    <cs:fontRef idx="minor">
      <a:schemeClr val="dk1"/>
    </cs:fontRef>
    <cs:spPr>
      <a:ln>
        <a:solidFill>
          <a:schemeClr val="lt1">
            <a:lumMod val="50000"/>
            <a:lumOff val="5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microsoft.com/office/2017/06/relationships/model3d" Target="../media/model3d1.glb"/></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microsoft.com/office/2017/06/relationships/model3d" Target="../media/model3d2.glb"/></Relationships>
</file>

<file path=xl/drawings/_rels/drawing3.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4</xdr:col>
      <xdr:colOff>579439</xdr:colOff>
      <xdr:row>2</xdr:row>
      <xdr:rowOff>103187</xdr:rowOff>
    </xdr:from>
    <xdr:to>
      <xdr:col>5</xdr:col>
      <xdr:colOff>174655</xdr:colOff>
      <xdr:row>18</xdr:row>
      <xdr:rowOff>61614</xdr:rowOff>
    </xdr:to>
    <mc:AlternateContent xmlns:mc="http://schemas.openxmlformats.org/markup-compatibility/2006">
      <mc:Choice xmlns:am3d="http://schemas.microsoft.com/office/drawing/2017/model3d" Requires="am3d">
        <xdr:graphicFrame macro="">
          <xdr:nvGraphicFramePr>
            <xdr:cNvPr id="2" name="Modelo 3D 1" descr="Lupa">
              <a:extLst>
                <a:ext uri="{FF2B5EF4-FFF2-40B4-BE49-F238E27FC236}">
                  <a16:creationId xmlns:a16="http://schemas.microsoft.com/office/drawing/2014/main" id="{645D45FD-F209-9E43-29D0-5907EE18AD83}"/>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871566" cy="3920827"/>
                  </a:xfrm>
                  <a:prstGeom prst="rect">
                    <a:avLst/>
                  </a:prstGeom>
                </am3d:spPr>
                <am3d:camera>
                  <am3d:pos x="0" y="0" z="51708359"/>
                  <am3d:up dx="0" dy="36000000" dz="0"/>
                  <am3d:lookAt x="0" y="0" z="0"/>
                  <am3d:perspective fov="2700000"/>
                </am3d:camera>
                <am3d:trans>
                  <am3d:meterPerModelUnit n="4172851" d="1000000"/>
                  <am3d:preTrans dx="0" dy="-18000000" dz="0"/>
                  <am3d:scale>
                    <am3d:sx n="1000000" d="1000000"/>
                    <am3d:sy n="1000000" d="1000000"/>
                    <am3d:sz n="1000000" d="1000000"/>
                  </am3d:scale>
                  <am3d:rot ax="-2828390" ay="2696991" az="-2236983"/>
                  <am3d:postTrans dx="0" dy="0" dz="0"/>
                </am3d:trans>
                <am3d:raster rName="Office3DRenderer" rVer="16.0.8326">
                  <am3d:blip r:embed="rId2"/>
                </am3d:raster>
                <am3d:objViewport viewportSz="3166812"/>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 name="Modelo 3D 1" descr="Lupa">
              <a:extLst>
                <a:ext uri="{FF2B5EF4-FFF2-40B4-BE49-F238E27FC236}">
                  <a16:creationId xmlns:a16="http://schemas.microsoft.com/office/drawing/2014/main" id="{645D45FD-F209-9E43-29D0-5907EE18AD8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7294564" y="547687"/>
              <a:ext cx="873154" cy="3903365"/>
            </a:xfrm>
            <a:prstGeom prst="rect">
              <a:avLst/>
            </a:prstGeom>
          </xdr:spPr>
        </xdr:pic>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693034</xdr:colOff>
      <xdr:row>10</xdr:row>
      <xdr:rowOff>65344</xdr:rowOff>
    </xdr:from>
    <xdr:to>
      <xdr:col>2</xdr:col>
      <xdr:colOff>2172545</xdr:colOff>
      <xdr:row>25</xdr:row>
      <xdr:rowOff>174837</xdr:rowOff>
    </xdr:to>
    <mc:AlternateContent xmlns:mc="http://schemas.openxmlformats.org/markup-compatibility/2006">
      <mc:Choice xmlns:am3d="http://schemas.microsoft.com/office/drawing/2017/model3d" Requires="am3d">
        <xdr:graphicFrame macro="">
          <xdr:nvGraphicFramePr>
            <xdr:cNvPr id="2" name="Modelo 3D 1" descr="Engranajes">
              <a:extLst>
                <a:ext uri="{FF2B5EF4-FFF2-40B4-BE49-F238E27FC236}">
                  <a16:creationId xmlns:a16="http://schemas.microsoft.com/office/drawing/2014/main" id="{F1734775-10A3-5BE6-9664-BF6BB15D0AAD}"/>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4146511" cy="3119393"/>
                  </a:xfrm>
                  <a:prstGeom prst="rect">
                    <a:avLst/>
                  </a:prstGeom>
                </am3d:spPr>
                <am3d:camera>
                  <am3d:pos x="0" y="0" z="60106359"/>
                  <am3d:up dx="0" dy="36000000" dz="0"/>
                  <am3d:lookAt x="0" y="0" z="0"/>
                  <am3d:perspective fov="2700000"/>
                </am3d:camera>
                <am3d:trans>
                  <am3d:meterPerModelUnit n="1907604" d="1000000"/>
                  <am3d:preTrans dx="718081" dy="-13902428" dz="156387"/>
                  <am3d:scale>
                    <am3d:sx n="1000000" d="1000000"/>
                    <am3d:sy n="1000000" d="1000000"/>
                    <am3d:sz n="1000000" d="1000000"/>
                  </am3d:scale>
                  <am3d:rot ax="-434173" ay="-579071" az="73166"/>
                  <am3d:postTrans dx="0" dy="0" dz="0"/>
                </am3d:trans>
                <am3d:raster rName="Office3DRenderer" rVer="16.0.8326">
                  <am3d:blip r:embed="rId2"/>
                </am3d:raster>
                <am3d:objViewport viewportSz="5233568"/>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 name="Modelo 3D 1" descr="Engranajes">
              <a:extLst>
                <a:ext uri="{FF2B5EF4-FFF2-40B4-BE49-F238E27FC236}">
                  <a16:creationId xmlns:a16="http://schemas.microsoft.com/office/drawing/2014/main" id="{F1734775-10A3-5BE6-9664-BF6BB15D0AAD}"/>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693034" y="2851407"/>
              <a:ext cx="4146511" cy="3093993"/>
            </a:xfrm>
            <a:prstGeom prst="rect">
              <a:avLst/>
            </a:prstGeom>
          </xdr:spPr>
        </xdr:pic>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absolute">
    <xdr:from>
      <xdr:col>11</xdr:col>
      <xdr:colOff>494434</xdr:colOff>
      <xdr:row>6</xdr:row>
      <xdr:rowOff>46759</xdr:rowOff>
    </xdr:from>
    <xdr:to>
      <xdr:col>13</xdr:col>
      <xdr:colOff>727363</xdr:colOff>
      <xdr:row>23</xdr:row>
      <xdr:rowOff>112568</xdr:rowOff>
    </xdr:to>
    <mc:AlternateContent xmlns:mc="http://schemas.openxmlformats.org/markup-compatibility/2006" xmlns:sle15="http://schemas.microsoft.com/office/drawing/2012/slicer">
      <mc:Choice Requires="sle15">
        <xdr:graphicFrame macro="">
          <xdr:nvGraphicFramePr>
            <xdr:cNvPr id="3" name="Categoría 1">
              <a:extLst>
                <a:ext uri="{FF2B5EF4-FFF2-40B4-BE49-F238E27FC236}">
                  <a16:creationId xmlns:a16="http://schemas.microsoft.com/office/drawing/2014/main" id="{E5B1A733-07DC-49E5-9108-987AF062A83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ategoría 1"/>
            </a:graphicData>
          </a:graphic>
        </xdr:graphicFrame>
      </mc:Choice>
      <mc:Fallback xmlns="">
        <xdr:sp macro="" textlink="">
          <xdr:nvSpPr>
            <xdr:cNvPr id="0" name=""/>
            <xdr:cNvSpPr>
              <a:spLocks noTextEdit="1"/>
            </xdr:cNvSpPr>
          </xdr:nvSpPr>
          <xdr:spPr>
            <a:xfrm>
              <a:off x="8876434" y="1224395"/>
              <a:ext cx="1756929" cy="3477491"/>
            </a:xfrm>
            <a:prstGeom prst="rect">
              <a:avLst/>
            </a:prstGeom>
            <a:solidFill>
              <a:prstClr val="white"/>
            </a:solidFill>
            <a:ln w="1">
              <a:solidFill>
                <a:prstClr val="green"/>
              </a:solidFill>
            </a:ln>
          </xdr:spPr>
          <xdr:txBody>
            <a:bodyPr vertOverflow="clip" horzOverflow="clip"/>
            <a:lstStyle/>
            <a:p>
              <a:r>
                <a:rPr lang="es-MX" sz="1100"/>
                <a:t>Esta forma representa una segmentación de tabla. Las segmentaciones de tabla no se admiten en esta versión de Excel.
Si la forma se modificó en una versión anterior de Excel o si el libro se guardó en Excel 2007 o en una versión anterior, no se podrá usar la segmentación.</a:t>
              </a:r>
            </a:p>
          </xdr:txBody>
        </xdr:sp>
      </mc:Fallback>
    </mc:AlternateContent>
    <xdr:clientData/>
  </xdr:twoCellAnchor>
  <xdr:twoCellAnchor>
    <xdr:from>
      <xdr:col>0</xdr:col>
      <xdr:colOff>0</xdr:colOff>
      <xdr:row>7</xdr:row>
      <xdr:rowOff>129885</xdr:rowOff>
    </xdr:from>
    <xdr:to>
      <xdr:col>4</xdr:col>
      <xdr:colOff>718705</xdr:colOff>
      <xdr:row>22</xdr:row>
      <xdr:rowOff>129886</xdr:rowOff>
    </xdr:to>
    <xdr:graphicFrame macro="">
      <xdr:nvGraphicFramePr>
        <xdr:cNvPr id="5" name="Gráfico 4">
          <a:extLst>
            <a:ext uri="{FF2B5EF4-FFF2-40B4-BE49-F238E27FC236}">
              <a16:creationId xmlns:a16="http://schemas.microsoft.com/office/drawing/2014/main" id="{4BA4FE50-A320-444E-AEC1-946C77F720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51954</xdr:colOff>
      <xdr:row>7</xdr:row>
      <xdr:rowOff>138547</xdr:rowOff>
    </xdr:from>
    <xdr:to>
      <xdr:col>9</xdr:col>
      <xdr:colOff>692727</xdr:colOff>
      <xdr:row>22</xdr:row>
      <xdr:rowOff>147205</xdr:rowOff>
    </xdr:to>
    <xdr:graphicFrame macro="">
      <xdr:nvGraphicFramePr>
        <xdr:cNvPr id="6" name="Gráfico 5">
          <a:extLst>
            <a:ext uri="{FF2B5EF4-FFF2-40B4-BE49-F238E27FC236}">
              <a16:creationId xmlns:a16="http://schemas.microsoft.com/office/drawing/2014/main" id="{84BDA53B-95F2-471D-B9DC-8A857E5DFB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24</xdr:row>
      <xdr:rowOff>0</xdr:rowOff>
    </xdr:from>
    <xdr:to>
      <xdr:col>4</xdr:col>
      <xdr:colOff>701386</xdr:colOff>
      <xdr:row>38</xdr:row>
      <xdr:rowOff>76200</xdr:rowOff>
    </xdr:to>
    <xdr:graphicFrame macro="">
      <xdr:nvGraphicFramePr>
        <xdr:cNvPr id="2" name="Gráfico 1">
          <a:extLst>
            <a:ext uri="{FF2B5EF4-FFF2-40B4-BE49-F238E27FC236}">
              <a16:creationId xmlns:a16="http://schemas.microsoft.com/office/drawing/2014/main" id="{91B23E7C-939F-4B7A-91AC-6025672946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69274</xdr:colOff>
      <xdr:row>23</xdr:row>
      <xdr:rowOff>181841</xdr:rowOff>
    </xdr:from>
    <xdr:to>
      <xdr:col>9</xdr:col>
      <xdr:colOff>710046</xdr:colOff>
      <xdr:row>38</xdr:row>
      <xdr:rowOff>67541</xdr:rowOff>
    </xdr:to>
    <xdr:graphicFrame macro="">
      <xdr:nvGraphicFramePr>
        <xdr:cNvPr id="7" name="Gráfico 6">
          <a:extLst>
            <a:ext uri="{FF2B5EF4-FFF2-40B4-BE49-F238E27FC236}">
              <a16:creationId xmlns:a16="http://schemas.microsoft.com/office/drawing/2014/main" id="{9CF45B65-ABBB-4804-81E3-835CF7549E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40</xdr:row>
      <xdr:rowOff>0</xdr:rowOff>
    </xdr:from>
    <xdr:to>
      <xdr:col>4</xdr:col>
      <xdr:colOff>710045</xdr:colOff>
      <xdr:row>54</xdr:row>
      <xdr:rowOff>76200</xdr:rowOff>
    </xdr:to>
    <xdr:graphicFrame macro="">
      <xdr:nvGraphicFramePr>
        <xdr:cNvPr id="8" name="Gráfico 7">
          <a:extLst>
            <a:ext uri="{FF2B5EF4-FFF2-40B4-BE49-F238E27FC236}">
              <a16:creationId xmlns:a16="http://schemas.microsoft.com/office/drawing/2014/main" id="{67D8A69F-F6D1-4B9D-B9BF-FC1FE77E01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77933</xdr:colOff>
      <xdr:row>40</xdr:row>
      <xdr:rowOff>0</xdr:rowOff>
    </xdr:from>
    <xdr:to>
      <xdr:col>9</xdr:col>
      <xdr:colOff>727365</xdr:colOff>
      <xdr:row>54</xdr:row>
      <xdr:rowOff>76200</xdr:rowOff>
    </xdr:to>
    <xdr:graphicFrame macro="">
      <xdr:nvGraphicFramePr>
        <xdr:cNvPr id="9" name="Gráfico 8">
          <a:extLst>
            <a:ext uri="{FF2B5EF4-FFF2-40B4-BE49-F238E27FC236}">
              <a16:creationId xmlns:a16="http://schemas.microsoft.com/office/drawing/2014/main" id="{88B7D582-C05E-4D6C-BA04-A5581FDDA7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0</xdr:colOff>
      <xdr:row>56</xdr:row>
      <xdr:rowOff>0</xdr:rowOff>
    </xdr:from>
    <xdr:to>
      <xdr:col>4</xdr:col>
      <xdr:colOff>692727</xdr:colOff>
      <xdr:row>70</xdr:row>
      <xdr:rowOff>76200</xdr:rowOff>
    </xdr:to>
    <xdr:graphicFrame macro="">
      <xdr:nvGraphicFramePr>
        <xdr:cNvPr id="10" name="Gráfico 9">
          <a:extLst>
            <a:ext uri="{FF2B5EF4-FFF2-40B4-BE49-F238E27FC236}">
              <a16:creationId xmlns:a16="http://schemas.microsoft.com/office/drawing/2014/main" id="{C163C367-951B-4912-AACA-D26047B118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xdr:col>
      <xdr:colOff>0</xdr:colOff>
      <xdr:row>56</xdr:row>
      <xdr:rowOff>0</xdr:rowOff>
    </xdr:from>
    <xdr:to>
      <xdr:col>11</xdr:col>
      <xdr:colOff>0</xdr:colOff>
      <xdr:row>70</xdr:row>
      <xdr:rowOff>76200</xdr:rowOff>
    </xdr:to>
    <xdr:graphicFrame macro="">
      <xdr:nvGraphicFramePr>
        <xdr:cNvPr id="11" name="Gráfico 10">
          <a:extLst>
            <a:ext uri="{FF2B5EF4-FFF2-40B4-BE49-F238E27FC236}">
              <a16:creationId xmlns:a16="http://schemas.microsoft.com/office/drawing/2014/main" id="{E77B642B-D8B7-40F0-A773-9306760650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0</xdr:colOff>
      <xdr:row>72</xdr:row>
      <xdr:rowOff>0</xdr:rowOff>
    </xdr:from>
    <xdr:to>
      <xdr:col>5</xdr:col>
      <xdr:colOff>285750</xdr:colOff>
      <xdr:row>86</xdr:row>
      <xdr:rowOff>76200</xdr:rowOff>
    </xdr:to>
    <xdr:graphicFrame macro="">
      <xdr:nvGraphicFramePr>
        <xdr:cNvPr id="12" name="Gráfico 11">
          <a:extLst>
            <a:ext uri="{FF2B5EF4-FFF2-40B4-BE49-F238E27FC236}">
              <a16:creationId xmlns:a16="http://schemas.microsoft.com/office/drawing/2014/main" id="{ED797133-6CB2-4246-8642-98FF7F1159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Categoría" xr10:uid="{F4DFA943-7D51-412D-9201-B4F1A629238F}" sourceName="Objetivo">
  <extLst>
    <x:ext xmlns:x15="http://schemas.microsoft.com/office/spreadsheetml/2010/11/main" uri="{2F2917AC-EB37-4324-AD4E-5DD8C200BD13}">
      <x15:tableSlicerCache tableId="6" column="2"/>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ía 1" xr10:uid="{B6B28B6A-AC4A-42DE-B2BB-00670B2B7F43}" cache="SegmentaciónDeDatos_Categoría" caption="Objetivo" style="SlicerStyleLight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3AD2D14A-B679-4B3F-BD31-6F5322BE53E0}" name="Etapa1Analisis" displayName="Etapa1Analisis" ref="A7:D16" headerRowDxfId="33" dataDxfId="32">
  <autoFilter ref="A7:D16" xr:uid="{3AD2D14A-B679-4B3F-BD31-6F5322BE53E0}">
    <filterColumn colId="0" hiddenButton="1"/>
    <filterColumn colId="1" hiddenButton="1"/>
    <filterColumn colId="2" hiddenButton="1"/>
    <filterColumn colId="3" hiddenButton="1"/>
  </autoFilter>
  <tableColumns count="4">
    <tableColumn id="1" xr3:uid="{57C90093-B8BA-4EA3-B903-12B9BF0BBE74}" name="ID" totalsRowLabel="Total" dataDxfId="31" totalsRowDxfId="30"/>
    <tableColumn id="2" xr3:uid="{A5DC259D-36FA-4180-8461-DE013A2CAAA9}" name="Descripción de objetivo" dataDxfId="29" totalsRowDxfId="28"/>
    <tableColumn id="3" xr3:uid="{5EBBF8E3-F3A5-45D3-990D-200A1DFAED88}" name="Meta" dataDxfId="27" totalsRowDxfId="26" dataCellStyle="Porcentaje"/>
    <tableColumn id="4" xr3:uid="{F699ADE2-DACC-42A3-B27A-54984FE28F66}" name="Medición" dataDxfId="25" totalsRowDxfId="24"/>
  </tableColumns>
  <tableStyleInfo name="TableStyleMedium2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69C634F-351D-46A5-B40F-6DFE3F05596E}" name="Listadeobjetivos" displayName="Listadeobjetivos" ref="B18:C27" totalsRowShown="0" headerRowDxfId="23" dataDxfId="22">
  <autoFilter ref="B18:C27" xr:uid="{A69C634F-351D-46A5-B40F-6DFE3F05596E}">
    <filterColumn colId="0" hiddenButton="1"/>
    <filterColumn colId="1" hiddenButton="1"/>
  </autoFilter>
  <tableColumns count="2">
    <tableColumn id="1" xr3:uid="{D7C61123-679C-4BCA-AD4F-53B2E4596ADC}" name="Listado de Objetivos (No modificar)" dataDxfId="21"/>
    <tableColumn id="2" xr3:uid="{79DC9F80-B53F-4129-A1E2-44141273A093}" name="Indicador" dataDxfId="2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638D7656-8FC9-4E7C-AD2B-D88AD8B5A63E}" name="Tabla5" displayName="Tabla5" ref="A9:F18" totalsRowShown="0" headerRowDxfId="19" dataDxfId="18">
  <autoFilter ref="A9:F18" xr:uid="{638D7656-8FC9-4E7C-AD2B-D88AD8B5A63E}">
    <filterColumn colId="0" hiddenButton="1"/>
    <filterColumn colId="1" hiddenButton="1"/>
    <filterColumn colId="2" hiddenButton="1"/>
    <filterColumn colId="3" hiddenButton="1"/>
    <filterColumn colId="4" hiddenButton="1"/>
    <filterColumn colId="5" hiddenButton="1"/>
  </autoFilter>
  <tableColumns count="6">
    <tableColumn id="1" xr3:uid="{F2357866-1FEA-494A-AF1E-EC0A68693434}" name="ID" dataDxfId="17"/>
    <tableColumn id="2" xr3:uid="{545A2BCB-225C-4A5C-85F7-9FF3B35888AB}" name="Categoría" dataDxfId="16"/>
    <tableColumn id="3" xr3:uid="{263A820E-A4D7-48A0-8EA9-11C9488AB62F}" name="Objetivo-Descripción" dataDxfId="15"/>
    <tableColumn id="4" xr3:uid="{4E8CD589-8A14-4D77-8C9E-6707FB4355B2}" name="Indicador" dataDxfId="14"/>
    <tableColumn id="6" xr3:uid="{51A1249F-CBB9-437F-9668-2EFF09C5ACD9}" name="Unidad de medida" dataDxfId="13"/>
    <tableColumn id="5" xr3:uid="{9B835AC8-A06E-4715-9140-D5AA45EB1875}" name="Avance Actual" dataDxfId="12" dataCellStyle="Porcentaje"/>
  </tableColumns>
  <tableStyleInfo name="TableStyleMedium21"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A9BC8FBA-676B-4C5D-B119-3DD2D10498EF}" name="Tablerodecontrol" displayName="Tablerodecontrol" ref="A7:J16" totalsRowShown="0" headerRowDxfId="11" dataDxfId="10">
  <autoFilter ref="A7:J16" xr:uid="{A9BC8FBA-676B-4C5D-B119-3DD2D10498EF}">
    <filterColumn colId="0" hiddenButton="1"/>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autoFilter>
  <tableColumns count="10">
    <tableColumn id="1" xr3:uid="{9D673082-80CB-402E-AEBD-4827818E7D07}" name="Categoría" dataDxfId="9">
      <calculatedColumnFormula>'Etapa 3. Objetivos Relevantes'!B10</calculatedColumnFormula>
    </tableColumn>
    <tableColumn id="2" xr3:uid="{08A97B55-5862-4D78-BABC-C770BD5AD0A9}" name="Objetivo" dataDxfId="8">
      <calculatedColumnFormula>'Etapa 3. Objetivos Relevantes'!C10</calculatedColumnFormula>
    </tableColumn>
    <tableColumn id="3" xr3:uid="{A5CF32A9-354A-4D0C-8747-73A1A2E06A48}" name="Unidad de Medida" dataDxfId="7">
      <calculatedColumnFormula>'Etapa 3. Objetivos Relevantes'!E10</calculatedColumnFormula>
    </tableColumn>
    <tableColumn id="4" xr3:uid="{6D17A49B-F9B8-46E7-BD8D-B6A28199DB9F}" name="Avance Actual" dataDxfId="6" dataCellStyle="Porcentaje">
      <calculatedColumnFormula>'Etapa 3. Objetivos Relevantes'!F10</calculatedColumnFormula>
    </tableColumn>
    <tableColumn id="12" xr3:uid="{893EC68C-D7D7-4C63-B9A0-3D1D4B91D96B}" name="Meta propuesta" dataDxfId="5" dataCellStyle="Porcentaje">
      <calculatedColumnFormula>'Etapa 1. Análisis Ext. e Int.'!C8</calculatedColumnFormula>
    </tableColumn>
    <tableColumn id="5" xr3:uid="{A8AC0053-66BF-4BD0-B21D-B9F3A8DB82F1}" name="Medición" dataDxfId="4" dataCellStyle="Porcentaje">
      <calculatedColumnFormula>'Etapa 1. Análisis Ext. e Int.'!D8</calculatedColumnFormula>
    </tableColumn>
    <tableColumn id="7" xr3:uid="{90F421D5-374D-4703-89DA-EC759C6A4A57}" name="Óptimo" dataDxfId="3"/>
    <tableColumn id="8" xr3:uid="{8C5D431C-65FF-43F5-9DE8-D74AA490EE9B}" name="Suficiente" dataDxfId="2"/>
    <tableColumn id="9" xr3:uid="{E6A0A9FE-3F56-436F-8389-7AA1F247FADE}" name="Deficiente" dataDxfId="1"/>
    <tableColumn id="10" xr3:uid="{C2D1775A-E2A8-4A94-86E0-34BD7DF5B436}" name="Responsable / Encargado" dataDxfId="0"/>
  </tableColumns>
  <tableStyleInfo name="TableStyleMedium21" showFirstColumn="0" showLastColumn="0" showRowStripes="0" showColumnStripes="0"/>
</table>
</file>

<file path=xl/theme/theme1.xml><?xml version="1.0" encoding="utf-8"?>
<a:theme xmlns:a="http://schemas.openxmlformats.org/drawingml/2006/main" name="Office 2013 - Tema de 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xml"/><Relationship Id="rId1" Type="http://schemas.openxmlformats.org/officeDocument/2006/relationships/printerSettings" Target="../printerSettings/printerSettings3.bin"/><Relationship Id="rId6" Type="http://schemas.openxmlformats.org/officeDocument/2006/relationships/comments" Target="../comments2.xml"/><Relationship Id="rId5" Type="http://schemas.openxmlformats.org/officeDocument/2006/relationships/table" Target="../tables/table2.xml"/><Relationship Id="rId4" Type="http://schemas.openxmlformats.org/officeDocument/2006/relationships/table" Target="../tables/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A07E0-9F10-4B82-BC3B-DCF6106EB73A}">
  <sheetPr>
    <tabColor theme="6" tint="0.59999389629810485"/>
  </sheetPr>
  <dimension ref="A1:C32"/>
  <sheetViews>
    <sheetView topLeftCell="A9" workbookViewId="0">
      <selection activeCell="E9" sqref="E9"/>
    </sheetView>
  </sheetViews>
  <sheetFormatPr baseColWidth="10" defaultRowHeight="15" x14ac:dyDescent="0.25"/>
  <sheetData>
    <row r="1" spans="1:3" ht="18.75" x14ac:dyDescent="0.25">
      <c r="A1" s="34" t="s">
        <v>38</v>
      </c>
      <c r="B1" s="34"/>
      <c r="C1" s="34"/>
    </row>
    <row r="2" spans="1:3" ht="16.5" x14ac:dyDescent="0.3">
      <c r="A2" s="6"/>
      <c r="B2" s="6"/>
      <c r="C2" s="6"/>
    </row>
    <row r="3" spans="1:3" ht="16.5" x14ac:dyDescent="0.3">
      <c r="A3" s="6"/>
      <c r="B3" s="6"/>
      <c r="C3" s="6"/>
    </row>
    <row r="4" spans="1:3" ht="16.5" x14ac:dyDescent="0.3">
      <c r="A4" s="6"/>
      <c r="B4" s="6"/>
      <c r="C4" s="6"/>
    </row>
    <row r="5" spans="1:3" ht="16.5" x14ac:dyDescent="0.3">
      <c r="A5" s="6"/>
      <c r="B5" s="6"/>
      <c r="C5" s="6"/>
    </row>
    <row r="6" spans="1:3" ht="16.5" x14ac:dyDescent="0.3">
      <c r="A6" s="6"/>
      <c r="B6" s="6"/>
      <c r="C6" s="6"/>
    </row>
    <row r="7" spans="1:3" ht="16.5" x14ac:dyDescent="0.3">
      <c r="A7" s="6"/>
      <c r="B7" s="6"/>
      <c r="C7" s="6"/>
    </row>
    <row r="8" spans="1:3" ht="16.5" x14ac:dyDescent="0.3">
      <c r="A8" s="6"/>
      <c r="B8" s="6"/>
      <c r="C8" s="6"/>
    </row>
    <row r="9" spans="1:3" ht="16.5" x14ac:dyDescent="0.3">
      <c r="A9" s="6"/>
      <c r="B9" s="6"/>
      <c r="C9" s="6"/>
    </row>
    <row r="10" spans="1:3" ht="16.5" x14ac:dyDescent="0.3">
      <c r="A10" s="6"/>
      <c r="B10" s="6"/>
      <c r="C10" s="6"/>
    </row>
    <row r="11" spans="1:3" ht="16.5" x14ac:dyDescent="0.3">
      <c r="A11" s="6"/>
      <c r="B11" s="6"/>
      <c r="C11" s="6"/>
    </row>
    <row r="12" spans="1:3" ht="16.5" x14ac:dyDescent="0.3">
      <c r="A12" s="6"/>
      <c r="B12" s="6"/>
      <c r="C12" s="6"/>
    </row>
    <row r="13" spans="1:3" ht="16.5" x14ac:dyDescent="0.3">
      <c r="A13" s="6"/>
      <c r="B13" s="6"/>
      <c r="C13" s="6"/>
    </row>
    <row r="14" spans="1:3" ht="16.5" x14ac:dyDescent="0.3">
      <c r="A14" s="6"/>
      <c r="B14" s="6"/>
      <c r="C14" s="6"/>
    </row>
    <row r="15" spans="1:3" ht="16.5" x14ac:dyDescent="0.3">
      <c r="A15" s="5" t="s">
        <v>50</v>
      </c>
      <c r="B15" s="6"/>
      <c r="C15" s="6"/>
    </row>
    <row r="16" spans="1:3" ht="16.5" x14ac:dyDescent="0.3">
      <c r="A16" s="6" t="s">
        <v>51</v>
      </c>
      <c r="B16" s="6"/>
      <c r="C16" s="6"/>
    </row>
    <row r="17" spans="1:3" ht="16.5" x14ac:dyDescent="0.3">
      <c r="A17" s="6" t="s">
        <v>52</v>
      </c>
      <c r="B17" s="6"/>
      <c r="C17" s="6"/>
    </row>
    <row r="18" spans="1:3" ht="16.5" x14ac:dyDescent="0.3">
      <c r="A18" s="6" t="s">
        <v>53</v>
      </c>
      <c r="B18" s="6"/>
      <c r="C18" s="6"/>
    </row>
    <row r="19" spans="1:3" ht="16.5" x14ac:dyDescent="0.3">
      <c r="A19" s="6" t="s">
        <v>54</v>
      </c>
      <c r="B19" s="6"/>
      <c r="C19" s="6"/>
    </row>
    <row r="20" spans="1:3" ht="16.5" x14ac:dyDescent="0.3">
      <c r="B20" s="6"/>
      <c r="C20" s="6"/>
    </row>
    <row r="21" spans="1:3" ht="16.5" x14ac:dyDescent="0.3">
      <c r="B21" s="6"/>
      <c r="C21" s="6"/>
    </row>
    <row r="22" spans="1:3" ht="16.5" x14ac:dyDescent="0.3">
      <c r="B22" s="6"/>
      <c r="C22" s="6"/>
    </row>
    <row r="23" spans="1:3" ht="16.5" x14ac:dyDescent="0.3">
      <c r="A23" s="6"/>
      <c r="B23" s="6"/>
      <c r="C23" s="6"/>
    </row>
    <row r="24" spans="1:3" ht="16.5" x14ac:dyDescent="0.3">
      <c r="B24" s="6"/>
      <c r="C24" s="6"/>
    </row>
    <row r="25" spans="1:3" ht="16.5" x14ac:dyDescent="0.3">
      <c r="A25" s="6" t="s">
        <v>39</v>
      </c>
      <c r="B25" s="6"/>
      <c r="C25" s="6"/>
    </row>
    <row r="26" spans="1:3" ht="16.5" x14ac:dyDescent="0.3">
      <c r="A26" s="6" t="s">
        <v>40</v>
      </c>
      <c r="B26" s="6"/>
      <c r="C26" s="6"/>
    </row>
    <row r="27" spans="1:3" ht="16.5" x14ac:dyDescent="0.3">
      <c r="A27" s="6" t="s">
        <v>41</v>
      </c>
      <c r="B27" s="6"/>
      <c r="C27" s="6"/>
    </row>
    <row r="28" spans="1:3" ht="16.5" x14ac:dyDescent="0.3">
      <c r="A28" s="6" t="s">
        <v>42</v>
      </c>
      <c r="B28" s="6"/>
      <c r="C28" s="6"/>
    </row>
    <row r="29" spans="1:3" ht="16.5" x14ac:dyDescent="0.3">
      <c r="A29" s="6" t="s">
        <v>43</v>
      </c>
      <c r="B29" s="6"/>
      <c r="C29" s="6"/>
    </row>
    <row r="30" spans="1:3" ht="16.5" x14ac:dyDescent="0.3">
      <c r="A30" s="6" t="s">
        <v>44</v>
      </c>
      <c r="B30" s="6"/>
      <c r="C30" s="6"/>
    </row>
    <row r="31" spans="1:3" ht="16.5" x14ac:dyDescent="0.3">
      <c r="A31" s="6"/>
      <c r="B31" s="6"/>
      <c r="C31" s="6"/>
    </row>
    <row r="32" spans="1:3" ht="16.5" x14ac:dyDescent="0.3">
      <c r="A32" s="6"/>
      <c r="B32" s="6"/>
      <c r="C32" s="6"/>
    </row>
  </sheetData>
  <mergeCells count="1">
    <mergeCell ref="A1:C1"/>
  </mergeCells>
  <pageMargins left="0.25" right="0.25" top="0.75" bottom="0.75" header="0.3" footer="0.3"/>
  <pageSetup orientation="landscape" horizontalDpi="4294967293" verticalDpi="4294967293"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AF7032-B5E9-42E4-AB55-318F7C0FD9E8}">
  <sheetPr>
    <tabColor theme="4" tint="0.59999389629810485"/>
  </sheetPr>
  <dimension ref="A1:F15"/>
  <sheetViews>
    <sheetView topLeftCell="A3" zoomScale="120" zoomScaleNormal="120" workbookViewId="0">
      <selection activeCell="B6" sqref="B6:E14"/>
    </sheetView>
  </sheetViews>
  <sheetFormatPr baseColWidth="10" defaultRowHeight="15" x14ac:dyDescent="0.25"/>
  <cols>
    <col min="1" max="1" width="11.5703125" customWidth="1"/>
    <col min="2" max="2" width="28.5703125" bestFit="1" customWidth="1"/>
    <col min="3" max="3" width="23.42578125" bestFit="1" customWidth="1"/>
    <col min="4" max="4" width="28.5703125" bestFit="1" customWidth="1"/>
    <col min="5" max="5" width="20.7109375" bestFit="1" customWidth="1"/>
  </cols>
  <sheetData>
    <row r="1" spans="1:6" ht="18.75" x14ac:dyDescent="0.25">
      <c r="A1" s="34" t="s">
        <v>48</v>
      </c>
      <c r="B1" s="34"/>
      <c r="C1" s="34"/>
    </row>
    <row r="2" spans="1:6" ht="15" customHeight="1" x14ac:dyDescent="0.25">
      <c r="A2" s="35" t="s">
        <v>45</v>
      </c>
      <c r="B2" s="35"/>
      <c r="C2" s="35"/>
      <c r="D2" s="35"/>
      <c r="E2" s="35"/>
      <c r="F2" s="35"/>
    </row>
    <row r="3" spans="1:6" x14ac:dyDescent="0.25">
      <c r="A3" s="35"/>
      <c r="B3" s="35"/>
      <c r="C3" s="35"/>
      <c r="D3" s="35"/>
      <c r="E3" s="35"/>
      <c r="F3" s="35"/>
    </row>
    <row r="4" spans="1:6" ht="9" customHeight="1" x14ac:dyDescent="0.25">
      <c r="A4" s="35"/>
      <c r="B4" s="35"/>
      <c r="C4" s="35"/>
      <c r="D4" s="35"/>
      <c r="E4" s="35"/>
      <c r="F4" s="35"/>
    </row>
    <row r="6" spans="1:6" x14ac:dyDescent="0.25">
      <c r="B6" s="36"/>
      <c r="C6" s="36"/>
      <c r="D6" s="36"/>
      <c r="E6" s="36"/>
    </row>
    <row r="7" spans="1:6" x14ac:dyDescent="0.25">
      <c r="B7" s="36"/>
      <c r="C7" s="36"/>
      <c r="D7" s="36"/>
      <c r="E7" s="36"/>
    </row>
    <row r="8" spans="1:6" x14ac:dyDescent="0.25">
      <c r="B8" s="36"/>
      <c r="C8" s="36"/>
      <c r="D8" s="36"/>
      <c r="E8" s="36"/>
    </row>
    <row r="9" spans="1:6" x14ac:dyDescent="0.25">
      <c r="B9" s="36"/>
      <c r="C9" s="36"/>
      <c r="D9" s="36"/>
      <c r="E9" s="36"/>
    </row>
    <row r="10" spans="1:6" x14ac:dyDescent="0.25">
      <c r="B10" s="36"/>
      <c r="C10" s="36"/>
      <c r="D10" s="36"/>
      <c r="E10" s="36"/>
    </row>
    <row r="11" spans="1:6" x14ac:dyDescent="0.25">
      <c r="B11" s="36"/>
      <c r="C11" s="36"/>
      <c r="D11" s="36"/>
      <c r="E11" s="36"/>
    </row>
    <row r="12" spans="1:6" x14ac:dyDescent="0.25">
      <c r="B12" s="36"/>
      <c r="C12" s="36"/>
      <c r="D12" s="36"/>
      <c r="E12" s="36"/>
    </row>
    <row r="13" spans="1:6" x14ac:dyDescent="0.25">
      <c r="B13" s="36"/>
      <c r="C13" s="36"/>
      <c r="D13" s="36"/>
      <c r="E13" s="36"/>
    </row>
    <row r="14" spans="1:6" ht="15.75" thickBot="1" x14ac:dyDescent="0.3">
      <c r="B14" s="37"/>
      <c r="C14" s="37"/>
      <c r="D14" s="37"/>
      <c r="E14" s="37"/>
    </row>
    <row r="15" spans="1:6" ht="15.75" thickTop="1" x14ac:dyDescent="0.25"/>
  </sheetData>
  <mergeCells count="3">
    <mergeCell ref="A2:F4"/>
    <mergeCell ref="A1:C1"/>
    <mergeCell ref="B6:E14"/>
  </mergeCells>
  <pageMargins left="0.25" right="0.25" top="0.75" bottom="0.75" header="0.3" footer="0.3"/>
  <pageSetup orientation="landscape" horizontalDpi="4294967293" verticalDpi="4294967293"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4252EF-FD4B-4C79-BDFE-B62C51428249}">
  <sheetPr>
    <tabColor theme="9" tint="0.79998168889431442"/>
  </sheetPr>
  <dimension ref="A1:G29"/>
  <sheetViews>
    <sheetView zoomScale="120" zoomScaleNormal="120" workbookViewId="0">
      <selection activeCell="A7" sqref="A7"/>
    </sheetView>
  </sheetViews>
  <sheetFormatPr baseColWidth="10" defaultRowHeight="15" x14ac:dyDescent="0.25"/>
  <cols>
    <col min="1" max="1" width="9.5703125" customWidth="1"/>
    <col min="2" max="2" width="32.5703125" customWidth="1"/>
    <col min="3" max="3" width="28.7109375" customWidth="1"/>
    <col min="4" max="4" width="29.85546875" customWidth="1"/>
    <col min="5" max="5" width="19.140625" bestFit="1" customWidth="1"/>
  </cols>
  <sheetData>
    <row r="1" spans="1:7" ht="18.75" x14ac:dyDescent="0.25">
      <c r="A1" s="38" t="s">
        <v>46</v>
      </c>
      <c r="B1" s="38"/>
      <c r="C1" s="38"/>
      <c r="D1" s="38"/>
      <c r="E1" s="38"/>
      <c r="F1" s="38"/>
    </row>
    <row r="2" spans="1:7" ht="16.5" x14ac:dyDescent="0.3">
      <c r="A2" s="12" t="s">
        <v>74</v>
      </c>
      <c r="B2" s="12"/>
      <c r="C2" s="6"/>
      <c r="D2" s="6"/>
      <c r="E2" s="6"/>
    </row>
    <row r="3" spans="1:7" ht="16.5" x14ac:dyDescent="0.3">
      <c r="A3" s="14">
        <v>1</v>
      </c>
      <c r="B3" s="12" t="s">
        <v>58</v>
      </c>
      <c r="C3" s="12"/>
      <c r="D3" s="12"/>
      <c r="E3" s="6"/>
    </row>
    <row r="4" spans="1:7" ht="16.5" x14ac:dyDescent="0.3">
      <c r="A4" s="14">
        <v>2</v>
      </c>
      <c r="B4" s="12" t="s">
        <v>59</v>
      </c>
      <c r="C4" s="12"/>
      <c r="D4" s="12"/>
      <c r="E4" s="6"/>
    </row>
    <row r="5" spans="1:7" ht="16.5" x14ac:dyDescent="0.3">
      <c r="A5" s="14">
        <v>3</v>
      </c>
      <c r="B5" s="12" t="s">
        <v>60</v>
      </c>
      <c r="C5" s="12"/>
      <c r="D5" s="12"/>
      <c r="E5" s="6"/>
    </row>
    <row r="6" spans="1:7" ht="24" x14ac:dyDescent="0.3">
      <c r="A6" s="6"/>
      <c r="B6" s="6"/>
      <c r="C6" s="16" t="s">
        <v>62</v>
      </c>
      <c r="D6" s="6"/>
      <c r="E6" s="6"/>
    </row>
    <row r="7" spans="1:7" ht="16.5" x14ac:dyDescent="0.25">
      <c r="A7" s="7" t="s">
        <v>5</v>
      </c>
      <c r="B7" s="7" t="s">
        <v>6</v>
      </c>
      <c r="C7" s="7" t="s">
        <v>7</v>
      </c>
      <c r="D7" s="7" t="s">
        <v>70</v>
      </c>
    </row>
    <row r="8" spans="1:7" x14ac:dyDescent="0.25">
      <c r="A8" s="8">
        <v>1</v>
      </c>
      <c r="B8" s="17" t="s">
        <v>17</v>
      </c>
      <c r="C8" s="9">
        <v>0.5</v>
      </c>
      <c r="D8" s="10" t="s">
        <v>82</v>
      </c>
    </row>
    <row r="9" spans="1:7" x14ac:dyDescent="0.25">
      <c r="A9" s="8">
        <v>2</v>
      </c>
      <c r="B9" s="18" t="s">
        <v>56</v>
      </c>
      <c r="C9" s="9">
        <v>0.2</v>
      </c>
      <c r="D9" s="10" t="s">
        <v>82</v>
      </c>
    </row>
    <row r="10" spans="1:7" x14ac:dyDescent="0.25">
      <c r="A10" s="8">
        <v>3</v>
      </c>
      <c r="B10" s="18" t="s">
        <v>18</v>
      </c>
      <c r="C10" s="9">
        <v>0.85</v>
      </c>
      <c r="D10" s="10" t="s">
        <v>82</v>
      </c>
    </row>
    <row r="11" spans="1:7" x14ac:dyDescent="0.25">
      <c r="A11" s="8">
        <v>4</v>
      </c>
      <c r="B11" s="18" t="s">
        <v>8</v>
      </c>
      <c r="C11" s="9">
        <v>0.92</v>
      </c>
      <c r="D11" s="10" t="s">
        <v>83</v>
      </c>
      <c r="F11" t="s">
        <v>81</v>
      </c>
    </row>
    <row r="12" spans="1:7" ht="28.5" x14ac:dyDescent="0.25">
      <c r="A12" s="8">
        <v>5</v>
      </c>
      <c r="B12" s="17" t="s">
        <v>19</v>
      </c>
      <c r="C12" s="9">
        <v>0.01</v>
      </c>
      <c r="D12" s="10" t="s">
        <v>83</v>
      </c>
      <c r="G12" t="s">
        <v>94</v>
      </c>
    </row>
    <row r="13" spans="1:7" x14ac:dyDescent="0.25">
      <c r="A13" s="8">
        <v>6</v>
      </c>
      <c r="B13" s="18" t="s">
        <v>9</v>
      </c>
      <c r="C13" s="11">
        <v>20</v>
      </c>
      <c r="D13" s="10" t="s">
        <v>82</v>
      </c>
    </row>
    <row r="14" spans="1:7" x14ac:dyDescent="0.25">
      <c r="A14" s="8">
        <v>7</v>
      </c>
      <c r="B14" s="17" t="s">
        <v>20</v>
      </c>
      <c r="C14" s="9">
        <v>1</v>
      </c>
      <c r="D14" s="10" t="s">
        <v>82</v>
      </c>
    </row>
    <row r="15" spans="1:7" x14ac:dyDescent="0.25">
      <c r="A15" s="8">
        <v>8</v>
      </c>
      <c r="B15" s="18" t="s">
        <v>21</v>
      </c>
      <c r="C15" s="9">
        <v>0.02</v>
      </c>
      <c r="D15" s="10" t="s">
        <v>83</v>
      </c>
    </row>
    <row r="16" spans="1:7" ht="57" x14ac:dyDescent="0.25">
      <c r="A16" s="8">
        <v>9</v>
      </c>
      <c r="B16" s="17" t="s">
        <v>55</v>
      </c>
      <c r="C16" s="9">
        <v>0.2</v>
      </c>
      <c r="D16" s="10" t="s">
        <v>82</v>
      </c>
    </row>
    <row r="17" spans="1:7" ht="16.5" x14ac:dyDescent="0.3">
      <c r="A17" s="6"/>
      <c r="B17" s="6"/>
      <c r="C17" s="6"/>
      <c r="D17" s="6"/>
      <c r="E17" s="6"/>
    </row>
    <row r="18" spans="1:7" ht="15" customHeight="1" x14ac:dyDescent="0.25">
      <c r="B18" s="13" t="s">
        <v>57</v>
      </c>
      <c r="C18" s="13" t="s">
        <v>14</v>
      </c>
      <c r="D18" s="39" t="s">
        <v>47</v>
      </c>
      <c r="E18" s="39"/>
      <c r="F18" s="39"/>
      <c r="G18" s="39"/>
    </row>
    <row r="19" spans="1:7" ht="22.5" x14ac:dyDescent="0.25">
      <c r="B19" s="17" t="s">
        <v>17</v>
      </c>
      <c r="C19" s="19" t="s">
        <v>16</v>
      </c>
      <c r="D19" s="39"/>
      <c r="E19" s="39"/>
      <c r="F19" s="39"/>
      <c r="G19" s="39"/>
    </row>
    <row r="20" spans="1:7" ht="22.5" x14ac:dyDescent="0.25">
      <c r="B20" s="18" t="s">
        <v>56</v>
      </c>
      <c r="C20" s="19" t="s">
        <v>22</v>
      </c>
      <c r="D20" s="39"/>
      <c r="E20" s="39"/>
      <c r="F20" s="39"/>
      <c r="G20" s="39"/>
    </row>
    <row r="21" spans="1:7" ht="33.75" x14ac:dyDescent="0.25">
      <c r="B21" s="18" t="s">
        <v>18</v>
      </c>
      <c r="C21" s="19" t="s">
        <v>23</v>
      </c>
      <c r="D21" s="39"/>
      <c r="E21" s="39"/>
      <c r="F21" s="39"/>
      <c r="G21" s="39"/>
    </row>
    <row r="22" spans="1:7" ht="22.5" x14ac:dyDescent="0.25">
      <c r="B22" s="18" t="s">
        <v>8</v>
      </c>
      <c r="C22" s="19" t="s">
        <v>24</v>
      </c>
      <c r="D22" s="39"/>
      <c r="E22" s="39"/>
      <c r="F22" s="39"/>
      <c r="G22" s="39"/>
    </row>
    <row r="23" spans="1:7" ht="28.5" x14ac:dyDescent="0.25">
      <c r="B23" s="17" t="s">
        <v>19</v>
      </c>
      <c r="C23" s="19" t="s">
        <v>25</v>
      </c>
      <c r="D23" s="39"/>
      <c r="E23" s="39"/>
      <c r="F23" s="39"/>
      <c r="G23" s="39"/>
    </row>
    <row r="24" spans="1:7" x14ac:dyDescent="0.25">
      <c r="B24" s="18" t="s">
        <v>9</v>
      </c>
      <c r="C24" s="19" t="s">
        <v>26</v>
      </c>
      <c r="D24" s="39"/>
      <c r="E24" s="39"/>
      <c r="F24" s="39"/>
      <c r="G24" s="39"/>
    </row>
    <row r="25" spans="1:7" ht="22.5" x14ac:dyDescent="0.25">
      <c r="B25" s="17" t="s">
        <v>20</v>
      </c>
      <c r="C25" s="19" t="s">
        <v>27</v>
      </c>
      <c r="D25" s="39"/>
      <c r="E25" s="39"/>
      <c r="F25" s="39"/>
      <c r="G25" s="39"/>
    </row>
    <row r="26" spans="1:7" ht="22.5" x14ac:dyDescent="0.25">
      <c r="B26" s="18" t="s">
        <v>21</v>
      </c>
      <c r="C26" s="19" t="s">
        <v>28</v>
      </c>
      <c r="D26" s="39"/>
      <c r="E26" s="39"/>
      <c r="F26" s="39"/>
      <c r="G26" s="39"/>
    </row>
    <row r="27" spans="1:7" ht="57" x14ac:dyDescent="0.25">
      <c r="B27" s="17" t="s">
        <v>55</v>
      </c>
      <c r="C27" s="19" t="s">
        <v>29</v>
      </c>
    </row>
    <row r="29" spans="1:7" ht="156" customHeight="1" x14ac:dyDescent="0.25"/>
  </sheetData>
  <mergeCells count="2">
    <mergeCell ref="A1:F1"/>
    <mergeCell ref="D18:G26"/>
  </mergeCells>
  <dataValidations count="2">
    <dataValidation type="list" allowBlank="1" showInputMessage="1" showErrorMessage="1" promptTitle="Fecuencia" prompt="Selecciona una frecuencia" sqref="D8:D16" xr:uid="{6A25127C-CEE7-4049-86CF-9F81A1D14723}">
      <formula1>"Anual, Mensual"</formula1>
    </dataValidation>
    <dataValidation allowBlank="1" showInputMessage="1" showErrorMessage="1" promptTitle="Meta" prompt="Estableza su meta con porncentaje o valor nominal." sqref="C8:C16" xr:uid="{EEF49D28-41AD-4904-AC2E-FAF2AF18E702}"/>
  </dataValidations>
  <pageMargins left="0.25" right="0.25" top="0.75" bottom="0.75" header="0.3" footer="0.3"/>
  <pageSetup scale="85" orientation="landscape" horizontalDpi="4294967293" verticalDpi="4294967293" r:id="rId1"/>
  <drawing r:id="rId2"/>
  <legacyDrawing r:id="rId3"/>
  <tableParts count="2">
    <tablePart r:id="rId4"/>
    <tablePart r:id="rId5"/>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ADCB5D-3E93-428A-B53D-083B14406C20}">
  <sheetPr>
    <tabColor theme="9" tint="0.59999389629810485"/>
  </sheetPr>
  <dimension ref="A1:F27"/>
  <sheetViews>
    <sheetView zoomScale="120" zoomScaleNormal="120" workbookViewId="0">
      <selection activeCell="C7" sqref="C7"/>
    </sheetView>
  </sheetViews>
  <sheetFormatPr baseColWidth="10" defaultRowHeight="15" x14ac:dyDescent="0.25"/>
  <cols>
    <col min="2" max="2" width="28.5703125" bestFit="1" customWidth="1"/>
    <col min="3" max="3" width="35.5703125" customWidth="1"/>
    <col min="4" max="4" width="37.5703125" bestFit="1" customWidth="1"/>
    <col min="5" max="5" width="42.28515625" customWidth="1"/>
  </cols>
  <sheetData>
    <row r="1" spans="1:6" ht="18.75" x14ac:dyDescent="0.3">
      <c r="A1" s="38" t="s">
        <v>10</v>
      </c>
      <c r="B1" s="38"/>
      <c r="C1" s="38"/>
      <c r="D1" s="38"/>
      <c r="E1" s="38"/>
      <c r="F1" s="6"/>
    </row>
    <row r="2" spans="1:6" ht="16.5" x14ac:dyDescent="0.3">
      <c r="A2" s="12" t="s">
        <v>74</v>
      </c>
      <c r="B2" s="12"/>
      <c r="C2" s="6"/>
      <c r="D2" s="6"/>
      <c r="E2" s="6"/>
      <c r="F2" s="6"/>
    </row>
    <row r="3" spans="1:6" ht="16.5" x14ac:dyDescent="0.3">
      <c r="A3" s="14">
        <v>1</v>
      </c>
      <c r="B3" s="12" t="s">
        <v>61</v>
      </c>
      <c r="C3" s="6"/>
      <c r="D3" s="6"/>
      <c r="E3" s="6"/>
      <c r="F3" s="6"/>
    </row>
    <row r="4" spans="1:6" ht="15.75" customHeight="1" x14ac:dyDescent="0.3">
      <c r="A4" s="6"/>
      <c r="B4" s="6"/>
      <c r="C4" s="6"/>
      <c r="D4" s="6"/>
      <c r="E4" s="6"/>
      <c r="F4" s="6"/>
    </row>
    <row r="5" spans="1:6" ht="30" customHeight="1" x14ac:dyDescent="0.3">
      <c r="A5" s="40" t="s">
        <v>4</v>
      </c>
      <c r="B5" s="4" t="s">
        <v>1</v>
      </c>
      <c r="C5" s="15"/>
      <c r="D5" s="15" t="s">
        <v>17</v>
      </c>
      <c r="E5" s="15" t="s">
        <v>56</v>
      </c>
      <c r="F5" s="6"/>
    </row>
    <row r="6" spans="1:6" ht="30" customHeight="1" x14ac:dyDescent="0.3">
      <c r="A6" s="40"/>
      <c r="B6" s="4" t="s">
        <v>0</v>
      </c>
      <c r="C6" s="15"/>
      <c r="D6" s="15" t="s">
        <v>18</v>
      </c>
      <c r="E6" s="15"/>
      <c r="F6" s="6"/>
    </row>
    <row r="7" spans="1:6" ht="30" customHeight="1" x14ac:dyDescent="0.3">
      <c r="A7" s="40"/>
      <c r="B7" s="4" t="s">
        <v>2</v>
      </c>
      <c r="C7" s="15" t="s">
        <v>8</v>
      </c>
      <c r="D7" s="15" t="s">
        <v>19</v>
      </c>
      <c r="E7" s="15" t="s">
        <v>9</v>
      </c>
      <c r="F7" s="6"/>
    </row>
    <row r="8" spans="1:6" ht="30" customHeight="1" x14ac:dyDescent="0.3">
      <c r="A8" s="40"/>
      <c r="B8" s="4" t="s">
        <v>3</v>
      </c>
      <c r="C8" s="15" t="s">
        <v>20</v>
      </c>
      <c r="D8" s="15" t="s">
        <v>21</v>
      </c>
      <c r="E8" s="15" t="s">
        <v>55</v>
      </c>
      <c r="F8" s="6"/>
    </row>
    <row r="9" spans="1:6" ht="16.5" x14ac:dyDescent="0.3">
      <c r="A9" s="6"/>
      <c r="B9" s="6"/>
      <c r="C9" s="6"/>
      <c r="D9" s="6"/>
      <c r="E9" s="6"/>
      <c r="F9" s="6"/>
    </row>
    <row r="10" spans="1:6" ht="16.5" x14ac:dyDescent="0.3">
      <c r="A10" s="6"/>
      <c r="B10" s="6"/>
      <c r="C10" s="6"/>
      <c r="D10" s="6"/>
      <c r="E10" s="6"/>
      <c r="F10" s="6"/>
    </row>
    <row r="11" spans="1:6" ht="16.5" x14ac:dyDescent="0.3">
      <c r="A11" s="6"/>
      <c r="B11" s="6"/>
      <c r="C11" s="6"/>
      <c r="D11" s="6"/>
      <c r="E11" s="6"/>
      <c r="F11" s="6"/>
    </row>
    <row r="12" spans="1:6" ht="16.5" x14ac:dyDescent="0.3">
      <c r="A12" s="6"/>
      <c r="B12" s="6"/>
      <c r="C12" s="6"/>
      <c r="D12" s="41" t="s">
        <v>49</v>
      </c>
      <c r="E12" s="41"/>
      <c r="F12" s="6"/>
    </row>
    <row r="13" spans="1:6" ht="16.5" x14ac:dyDescent="0.3">
      <c r="A13" s="6"/>
      <c r="B13" s="6"/>
      <c r="C13" s="6"/>
      <c r="D13" s="41"/>
      <c r="E13" s="41"/>
      <c r="F13" s="6"/>
    </row>
    <row r="14" spans="1:6" ht="16.5" x14ac:dyDescent="0.3">
      <c r="A14" s="6"/>
      <c r="B14" s="6"/>
      <c r="C14" s="6"/>
      <c r="D14" s="41"/>
      <c r="E14" s="41"/>
      <c r="F14" s="6"/>
    </row>
    <row r="15" spans="1:6" ht="16.5" x14ac:dyDescent="0.3">
      <c r="A15" s="6"/>
      <c r="B15" s="6"/>
      <c r="C15" s="6"/>
      <c r="D15" s="41"/>
      <c r="E15" s="41"/>
      <c r="F15" s="6"/>
    </row>
    <row r="16" spans="1:6" ht="16.5" x14ac:dyDescent="0.3">
      <c r="A16" s="6"/>
      <c r="B16" s="6"/>
      <c r="C16" s="6"/>
      <c r="D16" s="41"/>
      <c r="E16" s="41"/>
      <c r="F16" s="6"/>
    </row>
    <row r="17" spans="1:6" ht="16.5" x14ac:dyDescent="0.3">
      <c r="A17" s="6"/>
      <c r="B17" s="6"/>
      <c r="C17" s="6"/>
      <c r="D17" s="41"/>
      <c r="E17" s="41"/>
      <c r="F17" s="6"/>
    </row>
    <row r="18" spans="1:6" ht="16.5" x14ac:dyDescent="0.3">
      <c r="A18" s="6"/>
      <c r="B18" s="6"/>
      <c r="C18" s="6"/>
      <c r="D18" s="41"/>
      <c r="E18" s="41"/>
      <c r="F18" s="6"/>
    </row>
    <row r="19" spans="1:6" x14ac:dyDescent="0.25">
      <c r="D19" s="41"/>
      <c r="E19" s="41"/>
    </row>
    <row r="20" spans="1:6" x14ac:dyDescent="0.25">
      <c r="D20" s="41"/>
      <c r="E20" s="41"/>
    </row>
    <row r="21" spans="1:6" x14ac:dyDescent="0.25">
      <c r="D21" s="41"/>
      <c r="E21" s="41"/>
    </row>
    <row r="22" spans="1:6" x14ac:dyDescent="0.25">
      <c r="D22" s="41"/>
      <c r="E22" s="41"/>
    </row>
    <row r="23" spans="1:6" x14ac:dyDescent="0.25">
      <c r="D23" s="41"/>
      <c r="E23" s="41"/>
    </row>
    <row r="24" spans="1:6" x14ac:dyDescent="0.25">
      <c r="D24" s="41"/>
      <c r="E24" s="41"/>
    </row>
    <row r="25" spans="1:6" x14ac:dyDescent="0.25">
      <c r="D25" s="41"/>
      <c r="E25" s="41"/>
    </row>
    <row r="26" spans="1:6" x14ac:dyDescent="0.25">
      <c r="D26" s="41"/>
      <c r="E26" s="41"/>
    </row>
    <row r="27" spans="1:6" x14ac:dyDescent="0.25">
      <c r="D27" s="41"/>
      <c r="E27" s="41"/>
    </row>
  </sheetData>
  <dataConsolidate/>
  <mergeCells count="3">
    <mergeCell ref="A1:E1"/>
    <mergeCell ref="A5:A8"/>
    <mergeCell ref="D12:E27"/>
  </mergeCells>
  <dataValidations count="1">
    <dataValidation type="list" allowBlank="1" showInputMessage="1" showErrorMessage="1" sqref="C6:E8 D5:E5" xr:uid="{22C7E861-BBE2-4E56-8761-C129F35F351C}">
      <formula1>DESOBJ</formula1>
    </dataValidation>
  </dataValidations>
  <pageMargins left="0.25" right="0.25" top="0.75" bottom="0.75" header="0.3" footer="0.3"/>
  <pageSetup scale="85" orientation="landscape" horizontalDpi="4294967293" verticalDpi="4294967293"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68B22F83-F951-4429-AF33-785792A2273E}">
          <x14:formula1>
            <xm:f>OFFSET('Etapa 1. Análisis Ext. e Int.'!$B$8, 0, 0, COUNTA(DESOBJ))</xm:f>
          </x14:formula1>
          <xm:sqref>C5</xm:sqref>
        </x14:dataValidation>
        <x14:dataValidation type="list" allowBlank="1" showInputMessage="1" showErrorMessage="1" xr:uid="{2256297E-B67A-4CF6-9EF3-EC1F79C09435}">
          <x14:formula1>
            <xm:f>Introducción!#REF!</xm:f>
          </x14:formula1>
          <xm:sqref>B5:B8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7E403B-5BAE-42CF-B0E8-3F79A9817E25}">
  <sheetPr>
    <tabColor theme="9" tint="0.39997558519241921"/>
  </sheetPr>
  <dimension ref="A1:H18"/>
  <sheetViews>
    <sheetView topLeftCell="A8" zoomScale="120" zoomScaleNormal="120" workbookViewId="0">
      <selection activeCell="H16" sqref="H16"/>
    </sheetView>
  </sheetViews>
  <sheetFormatPr baseColWidth="10" defaultRowHeight="15" x14ac:dyDescent="0.25"/>
  <cols>
    <col min="1" max="1" width="9.140625" customWidth="1"/>
    <col min="2" max="2" width="23" bestFit="1" customWidth="1"/>
    <col min="3" max="3" width="38.85546875" bestFit="1" customWidth="1"/>
    <col min="4" max="4" width="49.85546875" customWidth="1"/>
    <col min="5" max="5" width="17.7109375" customWidth="1"/>
    <col min="6" max="6" width="16.7109375" style="1" customWidth="1"/>
  </cols>
  <sheetData>
    <row r="1" spans="1:8" ht="18" x14ac:dyDescent="0.25">
      <c r="A1" s="42" t="s">
        <v>11</v>
      </c>
      <c r="B1" s="42"/>
      <c r="C1" s="42"/>
      <c r="D1" s="42"/>
      <c r="E1" s="42"/>
      <c r="F1" s="42"/>
    </row>
    <row r="2" spans="1:8" x14ac:dyDescent="0.25">
      <c r="A2" s="12" t="s">
        <v>74</v>
      </c>
      <c r="B2" s="12"/>
    </row>
    <row r="3" spans="1:8" x14ac:dyDescent="0.25">
      <c r="A3" s="14">
        <v>1</v>
      </c>
      <c r="B3" s="12" t="s">
        <v>63</v>
      </c>
    </row>
    <row r="4" spans="1:8" x14ac:dyDescent="0.25">
      <c r="A4" s="14">
        <v>2</v>
      </c>
      <c r="B4" s="12" t="s">
        <v>64</v>
      </c>
    </row>
    <row r="5" spans="1:8" x14ac:dyDescent="0.25">
      <c r="A5" s="14">
        <v>3</v>
      </c>
      <c r="B5" s="12" t="s">
        <v>65</v>
      </c>
    </row>
    <row r="6" spans="1:8" x14ac:dyDescent="0.25">
      <c r="A6" s="14">
        <v>4</v>
      </c>
      <c r="B6" s="12" t="s">
        <v>68</v>
      </c>
    </row>
    <row r="7" spans="1:8" x14ac:dyDescent="0.25">
      <c r="A7" s="14">
        <v>5</v>
      </c>
      <c r="B7" s="12" t="s">
        <v>66</v>
      </c>
    </row>
    <row r="8" spans="1:8" ht="45.75" x14ac:dyDescent="0.25">
      <c r="F8" s="16" t="s">
        <v>62</v>
      </c>
    </row>
    <row r="9" spans="1:8" x14ac:dyDescent="0.25">
      <c r="A9" s="2" t="s">
        <v>5</v>
      </c>
      <c r="B9" s="2" t="s">
        <v>12</v>
      </c>
      <c r="C9" s="2" t="s">
        <v>13</v>
      </c>
      <c r="D9" s="2" t="s">
        <v>14</v>
      </c>
      <c r="E9" s="2" t="s">
        <v>67</v>
      </c>
      <c r="F9" s="3" t="s">
        <v>15</v>
      </c>
      <c r="H9" s="33" t="s">
        <v>98</v>
      </c>
    </row>
    <row r="10" spans="1:8" x14ac:dyDescent="0.25">
      <c r="A10" s="20">
        <v>1</v>
      </c>
      <c r="B10" s="21" t="s">
        <v>1</v>
      </c>
      <c r="C10" s="21" t="s">
        <v>17</v>
      </c>
      <c r="D10" s="24" t="s">
        <v>85</v>
      </c>
      <c r="E10" s="24" t="s">
        <v>95</v>
      </c>
      <c r="F10" s="22">
        <v>1.1999999999999999E-3</v>
      </c>
      <c r="H10">
        <f>(1000000)/(7960000)*100%</f>
        <v>0.12562814070351758</v>
      </c>
    </row>
    <row r="11" spans="1:8" ht="24" x14ac:dyDescent="0.25">
      <c r="A11" s="20">
        <v>2</v>
      </c>
      <c r="B11" s="21" t="s">
        <v>1</v>
      </c>
      <c r="C11" s="21" t="s">
        <v>56</v>
      </c>
      <c r="D11" s="24" t="s">
        <v>86</v>
      </c>
      <c r="E11" s="24" t="s">
        <v>95</v>
      </c>
      <c r="F11" s="22">
        <v>0</v>
      </c>
      <c r="H11">
        <f>(8000000-7000000)/(7960000)*100%</f>
        <v>0.12562814070351758</v>
      </c>
    </row>
    <row r="12" spans="1:8" ht="24" x14ac:dyDescent="0.25">
      <c r="A12" s="20">
        <v>3</v>
      </c>
      <c r="B12" s="21" t="s">
        <v>0</v>
      </c>
      <c r="C12" s="21" t="s">
        <v>18</v>
      </c>
      <c r="D12" s="24" t="s">
        <v>87</v>
      </c>
      <c r="E12" s="24" t="s">
        <v>95</v>
      </c>
      <c r="F12" s="22">
        <v>0.75</v>
      </c>
    </row>
    <row r="13" spans="1:8" x14ac:dyDescent="0.25">
      <c r="A13" s="20">
        <v>4</v>
      </c>
      <c r="B13" s="21" t="s">
        <v>2</v>
      </c>
      <c r="C13" s="21" t="s">
        <v>8</v>
      </c>
      <c r="D13" s="24" t="s">
        <v>88</v>
      </c>
      <c r="E13" s="24" t="s">
        <v>95</v>
      </c>
      <c r="F13" s="22">
        <v>0.25</v>
      </c>
    </row>
    <row r="14" spans="1:8" x14ac:dyDescent="0.25">
      <c r="A14" s="20">
        <v>5</v>
      </c>
      <c r="B14" s="21" t="s">
        <v>2</v>
      </c>
      <c r="C14" s="21" t="s">
        <v>19</v>
      </c>
      <c r="D14" s="24" t="s">
        <v>90</v>
      </c>
      <c r="E14" s="24" t="s">
        <v>95</v>
      </c>
      <c r="F14" s="22">
        <v>0.08</v>
      </c>
    </row>
    <row r="15" spans="1:8" x14ac:dyDescent="0.25">
      <c r="A15" s="20">
        <v>6</v>
      </c>
      <c r="B15" s="21" t="s">
        <v>2</v>
      </c>
      <c r="C15" s="21" t="s">
        <v>9</v>
      </c>
      <c r="D15" s="24" t="s">
        <v>89</v>
      </c>
      <c r="E15" s="24" t="s">
        <v>96</v>
      </c>
      <c r="F15" s="23" t="s">
        <v>99</v>
      </c>
    </row>
    <row r="16" spans="1:8" ht="24" x14ac:dyDescent="0.25">
      <c r="A16" s="20">
        <v>7</v>
      </c>
      <c r="B16" s="21" t="s">
        <v>84</v>
      </c>
      <c r="C16" s="21" t="s">
        <v>20</v>
      </c>
      <c r="D16" s="24" t="s">
        <v>91</v>
      </c>
      <c r="E16" s="24" t="s">
        <v>95</v>
      </c>
      <c r="F16" s="22">
        <v>2.2499999999999999E-2</v>
      </c>
      <c r="H16">
        <f>(900)/(400)*100%</f>
        <v>2.25</v>
      </c>
    </row>
    <row r="17" spans="1:6" x14ac:dyDescent="0.25">
      <c r="A17" s="20">
        <v>8</v>
      </c>
      <c r="B17" s="21" t="s">
        <v>84</v>
      </c>
      <c r="C17" s="21" t="s">
        <v>21</v>
      </c>
      <c r="D17" s="24" t="s">
        <v>92</v>
      </c>
      <c r="E17" s="24" t="s">
        <v>95</v>
      </c>
      <c r="F17" s="22">
        <v>0.08</v>
      </c>
    </row>
    <row r="18" spans="1:6" ht="25.5" x14ac:dyDescent="0.25">
      <c r="A18" s="20">
        <v>9</v>
      </c>
      <c r="B18" s="21" t="s">
        <v>84</v>
      </c>
      <c r="C18" s="21" t="s">
        <v>55</v>
      </c>
      <c r="D18" s="24" t="s">
        <v>93</v>
      </c>
      <c r="E18" s="24" t="s">
        <v>97</v>
      </c>
      <c r="F18" s="23" t="s">
        <v>100</v>
      </c>
    </row>
  </sheetData>
  <mergeCells count="1">
    <mergeCell ref="A1:F1"/>
  </mergeCells>
  <dataValidations count="3">
    <dataValidation type="list" allowBlank="1" showInputMessage="1" showErrorMessage="1" sqref="B10:B18" xr:uid="{A89CEF64-6C04-4AD8-A43C-56EDAA48C69B}">
      <formula1>Categorías</formula1>
    </dataValidation>
    <dataValidation type="list" allowBlank="1" showInputMessage="1" showErrorMessage="1" sqref="C10:C18" xr:uid="{7AEF47CB-9594-4E48-ACD2-C52874244DB1}">
      <formula1>DESOBJ</formula1>
    </dataValidation>
    <dataValidation type="list" allowBlank="1" showInputMessage="1" showErrorMessage="1" sqref="E10:E18" xr:uid="{898CDB61-499F-4968-9982-E6DACBD8DFA0}">
      <formula1>"Porcentaje, Horas, Miles, Millones"</formula1>
    </dataValidation>
  </dataValidations>
  <pageMargins left="0.25" right="0.25" top="0.75" bottom="0.75" header="0.3" footer="0.3"/>
  <pageSetup scale="85" orientation="landscape" horizontalDpi="4294967293" verticalDpi="4294967293"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98E3E-68AA-4D62-9390-CCB842062ECA}">
  <sheetPr>
    <tabColor theme="9" tint="-0.249977111117893"/>
  </sheetPr>
  <dimension ref="A1:J19"/>
  <sheetViews>
    <sheetView topLeftCell="A7" workbookViewId="0">
      <selection activeCell="G18" sqref="G18"/>
    </sheetView>
  </sheetViews>
  <sheetFormatPr baseColWidth="10" defaultRowHeight="15" x14ac:dyDescent="0.25"/>
  <cols>
    <col min="1" max="1" width="19.5703125" customWidth="1"/>
    <col min="2" max="2" width="67.5703125" customWidth="1"/>
    <col min="3" max="3" width="11" customWidth="1"/>
    <col min="4" max="4" width="13.28515625" bestFit="1" customWidth="1"/>
    <col min="5" max="5" width="10.85546875" customWidth="1"/>
    <col min="6" max="6" width="17.7109375" customWidth="1"/>
    <col min="7" max="7" width="15.140625" customWidth="1"/>
    <col min="9" max="9" width="12.140625" customWidth="1"/>
    <col min="10" max="10" width="12.42578125" customWidth="1"/>
    <col min="11" max="11" width="12" customWidth="1"/>
  </cols>
  <sheetData>
    <row r="1" spans="1:10" ht="18" x14ac:dyDescent="0.25">
      <c r="A1" s="43" t="s">
        <v>30</v>
      </c>
      <c r="B1" s="43"/>
      <c r="C1" s="43"/>
      <c r="D1" s="43"/>
      <c r="E1" s="43"/>
      <c r="F1" s="43"/>
      <c r="G1" s="43"/>
      <c r="H1" s="43"/>
    </row>
    <row r="2" spans="1:10" x14ac:dyDescent="0.25">
      <c r="A2" s="12" t="s">
        <v>74</v>
      </c>
      <c r="B2" s="12"/>
    </row>
    <row r="3" spans="1:10" x14ac:dyDescent="0.25">
      <c r="A3" s="14">
        <v>1</v>
      </c>
      <c r="B3" s="12" t="s">
        <v>73</v>
      </c>
    </row>
    <row r="4" spans="1:10" x14ac:dyDescent="0.25">
      <c r="A4" s="14">
        <v>2</v>
      </c>
      <c r="B4" s="12" t="s">
        <v>71</v>
      </c>
    </row>
    <row r="5" spans="1:10" x14ac:dyDescent="0.25">
      <c r="A5" s="14">
        <v>3</v>
      </c>
      <c r="B5" s="12" t="s">
        <v>72</v>
      </c>
    </row>
    <row r="6" spans="1:10" x14ac:dyDescent="0.25">
      <c r="A6" s="14"/>
      <c r="B6" s="12"/>
    </row>
    <row r="7" spans="1:10" ht="38.25" customHeight="1" x14ac:dyDescent="0.25">
      <c r="A7" s="28" t="s">
        <v>12</v>
      </c>
      <c r="B7" s="28" t="s">
        <v>31</v>
      </c>
      <c r="C7" s="28" t="s">
        <v>69</v>
      </c>
      <c r="D7" s="28" t="s">
        <v>15</v>
      </c>
      <c r="E7" s="28" t="s">
        <v>32</v>
      </c>
      <c r="F7" s="28" t="s">
        <v>70</v>
      </c>
      <c r="G7" s="28" t="s">
        <v>37</v>
      </c>
      <c r="H7" s="28" t="s">
        <v>33</v>
      </c>
      <c r="I7" s="28" t="s">
        <v>34</v>
      </c>
      <c r="J7" s="28" t="s">
        <v>35</v>
      </c>
    </row>
    <row r="8" spans="1:10" ht="24.95" customHeight="1" x14ac:dyDescent="0.25">
      <c r="A8" s="27" t="str">
        <f>'Etapa 3. Objetivos Relevantes'!B10</f>
        <v>Financiera</v>
      </c>
      <c r="B8" s="27" t="str">
        <f>'Etapa 3. Objetivos Relevantes'!C10</f>
        <v>Incrementar % de rentabilidad</v>
      </c>
      <c r="C8" s="25" t="str">
        <f>'Etapa 3. Objetivos Relevantes'!E10</f>
        <v>Porcentaje</v>
      </c>
      <c r="D8" s="29">
        <f>'Etapa 3. Objetivos Relevantes'!F10</f>
        <v>1.1999999999999999E-3</v>
      </c>
      <c r="E8" s="29">
        <f>'Etapa 1. Análisis Ext. e Int.'!C8</f>
        <v>0.5</v>
      </c>
      <c r="F8" s="29" t="str">
        <f>'Etapa 1. Análisis Ext. e Int.'!D8</f>
        <v>Anual</v>
      </c>
      <c r="G8" s="31">
        <v>0.5</v>
      </c>
      <c r="H8" s="31">
        <v>0.2</v>
      </c>
      <c r="I8" s="31">
        <v>0.05</v>
      </c>
      <c r="J8" s="26" t="s">
        <v>101</v>
      </c>
    </row>
    <row r="9" spans="1:10" ht="24.95" customHeight="1" x14ac:dyDescent="0.25">
      <c r="A9" s="27" t="str">
        <f>'Etapa 3. Objetivos Relevantes'!B11</f>
        <v>Financiera</v>
      </c>
      <c r="B9" s="27" t="str">
        <f>'Etapa 3. Objetivos Relevantes'!C11</f>
        <v>Aumentar ingreso de ventas</v>
      </c>
      <c r="C9" s="25" t="str">
        <f>'Etapa 3. Objetivos Relevantes'!E11</f>
        <v>Porcentaje</v>
      </c>
      <c r="D9" s="29">
        <f>'Etapa 3. Objetivos Relevantes'!F11</f>
        <v>0</v>
      </c>
      <c r="E9" s="29">
        <f>'Etapa 1. Análisis Ext. e Int.'!C9</f>
        <v>0.2</v>
      </c>
      <c r="F9" s="29" t="str">
        <f>'Etapa 1. Análisis Ext. e Int.'!D9</f>
        <v>Anual</v>
      </c>
      <c r="G9" s="31">
        <v>0.2</v>
      </c>
      <c r="H9" s="31">
        <v>0.1</v>
      </c>
      <c r="I9" s="31">
        <v>0.05</v>
      </c>
      <c r="J9" s="26"/>
    </row>
    <row r="10" spans="1:10" ht="24.95" customHeight="1" x14ac:dyDescent="0.25">
      <c r="A10" s="27" t="str">
        <f>'Etapa 3. Objetivos Relevantes'!B12</f>
        <v>Clientes</v>
      </c>
      <c r="B10" s="27" t="str">
        <f>'Etapa 3. Objetivos Relevantes'!C12</f>
        <v>Fidelización de los clientes</v>
      </c>
      <c r="C10" s="25" t="str">
        <f>'Etapa 3. Objetivos Relevantes'!E12</f>
        <v>Porcentaje</v>
      </c>
      <c r="D10" s="29">
        <f>'Etapa 3. Objetivos Relevantes'!F12</f>
        <v>0.75</v>
      </c>
      <c r="E10" s="29">
        <f>'Etapa 1. Análisis Ext. e Int.'!C10</f>
        <v>0.85</v>
      </c>
      <c r="F10" s="29" t="str">
        <f>'Etapa 1. Análisis Ext. e Int.'!D10</f>
        <v>Anual</v>
      </c>
      <c r="G10" s="31">
        <v>0.95</v>
      </c>
      <c r="H10" s="31">
        <v>0.9</v>
      </c>
      <c r="I10" s="31">
        <v>0.8</v>
      </c>
      <c r="J10" s="26"/>
    </row>
    <row r="11" spans="1:10" ht="24.95" customHeight="1" x14ac:dyDescent="0.25">
      <c r="A11" s="27" t="str">
        <f>'Etapa 3. Objetivos Relevantes'!B13</f>
        <v>Procesos</v>
      </c>
      <c r="B11" s="27" t="str">
        <f>'Etapa 3. Objetivos Relevantes'!C13</f>
        <v>Incrementar eficiencia del proceso</v>
      </c>
      <c r="C11" s="25" t="str">
        <f>'Etapa 3. Objetivos Relevantes'!E13</f>
        <v>Porcentaje</v>
      </c>
      <c r="D11" s="29">
        <f>'Etapa 3. Objetivos Relevantes'!F13</f>
        <v>0.25</v>
      </c>
      <c r="E11" s="29">
        <f>'Etapa 1. Análisis Ext. e Int.'!C11</f>
        <v>0.92</v>
      </c>
      <c r="F11" s="29" t="str">
        <f>'Etapa 1. Análisis Ext. e Int.'!D11</f>
        <v>Mensual</v>
      </c>
      <c r="G11" s="31">
        <v>0.9</v>
      </c>
      <c r="H11" s="31">
        <v>0.8</v>
      </c>
      <c r="I11" s="31">
        <v>0.7</v>
      </c>
      <c r="J11" s="26"/>
    </row>
    <row r="12" spans="1:10" ht="24.95" customHeight="1" x14ac:dyDescent="0.25">
      <c r="A12" s="27" t="str">
        <f>'Etapa 3. Objetivos Relevantes'!B14</f>
        <v>Procesos</v>
      </c>
      <c r="B12" s="27" t="str">
        <f>'Etapa 3. Objetivos Relevantes'!C14</f>
        <v>Control de calidad para reducción de defectos</v>
      </c>
      <c r="C12" s="25" t="str">
        <f>'Etapa 3. Objetivos Relevantes'!E14</f>
        <v>Porcentaje</v>
      </c>
      <c r="D12" s="29">
        <f>'Etapa 3. Objetivos Relevantes'!F14</f>
        <v>0.08</v>
      </c>
      <c r="E12" s="29">
        <f>'Etapa 1. Análisis Ext. e Int.'!C12</f>
        <v>0.01</v>
      </c>
      <c r="F12" s="29" t="str">
        <f>'Etapa 1. Análisis Ext. e Int.'!D12</f>
        <v>Mensual</v>
      </c>
      <c r="G12" s="31">
        <v>0.02</v>
      </c>
      <c r="H12" s="31">
        <v>0.06</v>
      </c>
      <c r="I12" s="31">
        <v>0.1</v>
      </c>
      <c r="J12" s="26"/>
    </row>
    <row r="13" spans="1:10" ht="24.95" customHeight="1" x14ac:dyDescent="0.25">
      <c r="A13" s="27" t="str">
        <f>'Etapa 3. Objetivos Relevantes'!B15</f>
        <v>Procesos</v>
      </c>
      <c r="B13" s="27" t="str">
        <f>'Etapa 3. Objetivos Relevantes'!C15</f>
        <v>Reducir tiempo de ciclo</v>
      </c>
      <c r="C13" s="25" t="str">
        <f>'Etapa 3. Objetivos Relevantes'!E15</f>
        <v>Horas</v>
      </c>
      <c r="D13" s="30" t="str">
        <f>'Etapa 3. Objetivos Relevantes'!F15</f>
        <v>15 min</v>
      </c>
      <c r="E13" s="29">
        <f>'Etapa 1. Análisis Ext. e Int.'!C13</f>
        <v>20</v>
      </c>
      <c r="F13" s="29" t="str">
        <f>'Etapa 1. Análisis Ext. e Int.'!D13</f>
        <v>Anual</v>
      </c>
      <c r="G13" s="31">
        <v>10</v>
      </c>
      <c r="H13" s="31">
        <v>20</v>
      </c>
      <c r="I13" s="31">
        <v>30</v>
      </c>
      <c r="J13" s="26"/>
    </row>
    <row r="14" spans="1:10" ht="24.95" customHeight="1" x14ac:dyDescent="0.25">
      <c r="A14" s="27" t="str">
        <f>'Etapa 3. Objetivos Relevantes'!B16</f>
        <v>Aprendizaje</v>
      </c>
      <c r="B14" s="27" t="str">
        <f>'Etapa 3. Objetivos Relevantes'!C16</f>
        <v>Capacitación total del personal</v>
      </c>
      <c r="C14" s="25" t="str">
        <f>'Etapa 3. Objetivos Relevantes'!E16</f>
        <v>Porcentaje</v>
      </c>
      <c r="D14" s="29">
        <f>'Etapa 3. Objetivos Relevantes'!F16</f>
        <v>2.2499999999999999E-2</v>
      </c>
      <c r="E14" s="29">
        <f>'Etapa 1. Análisis Ext. e Int.'!C14</f>
        <v>1</v>
      </c>
      <c r="F14" s="29" t="str">
        <f>'Etapa 1. Análisis Ext. e Int.'!D14</f>
        <v>Anual</v>
      </c>
      <c r="G14" s="31">
        <v>0.9</v>
      </c>
      <c r="H14" s="31">
        <v>0.8</v>
      </c>
      <c r="I14" s="31">
        <v>0.7</v>
      </c>
      <c r="J14" s="26"/>
    </row>
    <row r="15" spans="1:10" ht="24.95" customHeight="1" x14ac:dyDescent="0.25">
      <c r="A15" s="27" t="str">
        <f>'Etapa 3. Objetivos Relevantes'!B17</f>
        <v>Aprendizaje</v>
      </c>
      <c r="B15" s="27" t="str">
        <f>'Etapa 3. Objetivos Relevantes'!C17</f>
        <v>índice de rotación menor</v>
      </c>
      <c r="C15" s="25" t="str">
        <f>'Etapa 3. Objetivos Relevantes'!E17</f>
        <v>Porcentaje</v>
      </c>
      <c r="D15" s="29">
        <f>'Etapa 3. Objetivos Relevantes'!F17</f>
        <v>0.08</v>
      </c>
      <c r="E15" s="29">
        <f>'Etapa 1. Análisis Ext. e Int.'!C15</f>
        <v>0.02</v>
      </c>
      <c r="F15" s="29" t="str">
        <f>'Etapa 1. Análisis Ext. e Int.'!D15</f>
        <v>Mensual</v>
      </c>
      <c r="G15" s="31">
        <v>0.05</v>
      </c>
      <c r="H15" s="31">
        <v>0.06</v>
      </c>
      <c r="I15" s="31">
        <v>0.08</v>
      </c>
      <c r="J15" s="26"/>
    </row>
    <row r="16" spans="1:10" ht="24.95" customHeight="1" x14ac:dyDescent="0.25">
      <c r="A16" s="27" t="str">
        <f>'Etapa 3. Objetivos Relevantes'!B18</f>
        <v>Aprendizaje</v>
      </c>
      <c r="B16" s="27" t="str">
        <f>'Etapa 3. Objetivos Relevantes'!C18</f>
        <v>Incrementar inversión en herramientas para los departamentos e inversión en investigación</v>
      </c>
      <c r="C16" s="25" t="str">
        <f>'Etapa 3. Objetivos Relevantes'!E18</f>
        <v>Millones</v>
      </c>
      <c r="D16" s="30" t="str">
        <f>'Etapa 3. Objetivos Relevantes'!F18</f>
        <v>7 Millones</v>
      </c>
      <c r="E16" s="29">
        <f>'Etapa 1. Análisis Ext. e Int.'!C16</f>
        <v>0.2</v>
      </c>
      <c r="F16" s="29" t="str">
        <f>'Etapa 1. Análisis Ext. e Int.'!D16</f>
        <v>Anual</v>
      </c>
      <c r="G16" s="31">
        <v>10</v>
      </c>
      <c r="H16" s="31">
        <v>5</v>
      </c>
      <c r="I16" s="31">
        <v>2</v>
      </c>
      <c r="J16" s="26"/>
    </row>
    <row r="17" spans="1:6" x14ac:dyDescent="0.25">
      <c r="A17" s="44" t="s">
        <v>80</v>
      </c>
      <c r="B17" s="44"/>
      <c r="C17" s="44"/>
      <c r="D17" s="44"/>
      <c r="E17" s="44"/>
      <c r="F17" s="44"/>
    </row>
    <row r="19" spans="1:6" ht="15" customHeight="1" x14ac:dyDescent="0.25"/>
  </sheetData>
  <mergeCells count="2">
    <mergeCell ref="A1:H1"/>
    <mergeCell ref="A17:F17"/>
  </mergeCells>
  <conditionalFormatting sqref="G8:I8">
    <cfRule type="iconSet" priority="12">
      <iconSet iconSet="3Symbols">
        <cfvo type="percent" val="0"/>
        <cfvo type="percent" val="33"/>
        <cfvo type="percent" val="67"/>
      </iconSet>
    </cfRule>
  </conditionalFormatting>
  <conditionalFormatting sqref="G9:I9">
    <cfRule type="iconSet" priority="11">
      <iconSet iconSet="3Symbols">
        <cfvo type="percent" val="0"/>
        <cfvo type="percent" val="33"/>
        <cfvo type="percent" val="67"/>
      </iconSet>
    </cfRule>
  </conditionalFormatting>
  <conditionalFormatting sqref="G10:I10">
    <cfRule type="iconSet" priority="10">
      <iconSet iconSet="3Symbols">
        <cfvo type="percent" val="0"/>
        <cfvo type="percent" val="33"/>
        <cfvo type="percent" val="67"/>
      </iconSet>
    </cfRule>
  </conditionalFormatting>
  <conditionalFormatting sqref="G11:I11">
    <cfRule type="iconSet" priority="9">
      <iconSet iconSet="3Symbols">
        <cfvo type="percent" val="0"/>
        <cfvo type="percent" val="33"/>
        <cfvo type="percent" val="67"/>
      </iconSet>
    </cfRule>
  </conditionalFormatting>
  <conditionalFormatting sqref="G14:I14">
    <cfRule type="iconSet" priority="6">
      <iconSet iconSet="3Symbols">
        <cfvo type="percent" val="0"/>
        <cfvo type="percent" val="33"/>
        <cfvo type="percent" val="67"/>
      </iconSet>
    </cfRule>
  </conditionalFormatting>
  <conditionalFormatting sqref="G16:I16">
    <cfRule type="iconSet" priority="4">
      <iconSet iconSet="3Symbols">
        <cfvo type="percent" val="0"/>
        <cfvo type="percent" val="33"/>
        <cfvo type="percent" val="67"/>
      </iconSet>
    </cfRule>
  </conditionalFormatting>
  <conditionalFormatting sqref="H19:H23">
    <cfRule type="iconSet" priority="13">
      <iconSet iconSet="3Symbols">
        <cfvo type="percent" val="0"/>
        <cfvo type="percent" val="33"/>
        <cfvo type="percent" val="67"/>
      </iconSet>
    </cfRule>
  </conditionalFormatting>
  <dataValidations count="1">
    <dataValidation type="list" allowBlank="1" showInputMessage="1" showErrorMessage="1" sqref="A8:B16" xr:uid="{CA0BB6BE-6EAA-4E8F-880E-542B192DBDC7}">
      <formula1>Categorías</formula1>
    </dataValidation>
  </dataValidations>
  <pageMargins left="0.25" right="0.25" top="0.75" bottom="0.75" header="0.3" footer="0.3"/>
  <pageSetup scale="80" orientation="landscape" horizontalDpi="4294967293" verticalDpi="4294967293" r:id="rId1"/>
  <tableParts count="1">
    <tablePart r:id="rId2"/>
  </tableParts>
  <extLst>
    <ext xmlns:x14="http://schemas.microsoft.com/office/spreadsheetml/2009/9/main" uri="{78C0D931-6437-407d-A8EE-F0AAD7539E65}">
      <x14:conditionalFormattings>
        <x14:conditionalFormatting xmlns:xm="http://schemas.microsoft.com/office/excel/2006/main">
          <x14:cfRule type="iconSet" priority="8" id="{23821BBF-24FC-44F9-B3BF-FFB31F09C3F7}">
            <x14:iconSet iconSet="3Symbols" custom="1">
              <x14:cfvo type="percent">
                <xm:f>0</xm:f>
              </x14:cfvo>
              <x14:cfvo type="percent">
                <xm:f>33</xm:f>
              </x14:cfvo>
              <x14:cfvo type="percent">
                <xm:f>67</xm:f>
              </x14:cfvo>
              <x14:cfIcon iconSet="3Symbols" iconId="2"/>
              <x14:cfIcon iconSet="3Symbols" iconId="1"/>
              <x14:cfIcon iconSet="3Symbols" iconId="0"/>
            </x14:iconSet>
          </x14:cfRule>
          <xm:sqref>G12:I12</xm:sqref>
        </x14:conditionalFormatting>
        <x14:conditionalFormatting xmlns:xm="http://schemas.microsoft.com/office/excel/2006/main">
          <x14:cfRule type="iconSet" priority="7" id="{A4441D49-6E6F-4D67-8C42-E1CA93486690}">
            <x14:iconSet iconSet="3Symbols" custom="1">
              <x14:cfvo type="percent">
                <xm:f>0</xm:f>
              </x14:cfvo>
              <x14:cfvo type="percent">
                <xm:f>33</xm:f>
              </x14:cfvo>
              <x14:cfvo type="percent">
                <xm:f>67</xm:f>
              </x14:cfvo>
              <x14:cfIcon iconSet="3Symbols" iconId="2"/>
              <x14:cfIcon iconSet="3Symbols" iconId="1"/>
              <x14:cfIcon iconSet="3Symbols" iconId="0"/>
            </x14:iconSet>
          </x14:cfRule>
          <xm:sqref>G13:I13</xm:sqref>
        </x14:conditionalFormatting>
        <x14:conditionalFormatting xmlns:xm="http://schemas.microsoft.com/office/excel/2006/main">
          <x14:cfRule type="iconSet" priority="5" id="{18676FF8-F1A0-42AE-A822-7D7E935E49E3}">
            <x14:iconSet iconSet="3Symbols" custom="1">
              <x14:cfvo type="percent">
                <xm:f>0</xm:f>
              </x14:cfvo>
              <x14:cfvo type="percent">
                <xm:f>33</xm:f>
              </x14:cfvo>
              <x14:cfvo type="percent">
                <xm:f>67</xm:f>
              </x14:cfvo>
              <x14:cfIcon iconSet="3Symbols" iconId="2"/>
              <x14:cfIcon iconSet="3Symbols" iconId="1"/>
              <x14:cfIcon iconSet="3Symbols" iconId="0"/>
            </x14:iconSet>
          </x14:cfRule>
          <xm:sqref>G15:I15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94C74E16-041D-47FC-BEAF-23DF9ABCFE6F}">
          <x14:formula1>
            <xm:f>'Etapa 1. Análisis Ext. e Int.'!$E$13:$E$16</xm:f>
          </x14:formula1>
          <xm:sqref>J9:J16</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1ACB5-465D-4D21-AAE0-1A5C930B9E66}">
  <sheetPr>
    <tabColor theme="9" tint="-0.499984740745262"/>
  </sheetPr>
  <dimension ref="A1:N7"/>
  <sheetViews>
    <sheetView tabSelected="1" topLeftCell="A56" zoomScale="110" zoomScaleNormal="110" workbookViewId="0">
      <selection activeCell="O61" sqref="O61"/>
    </sheetView>
  </sheetViews>
  <sheetFormatPr baseColWidth="10" defaultRowHeight="15" x14ac:dyDescent="0.25"/>
  <sheetData>
    <row r="1" spans="1:14" ht="18" x14ac:dyDescent="0.25">
      <c r="A1" s="43" t="s">
        <v>36</v>
      </c>
      <c r="B1" s="43"/>
      <c r="C1" s="43"/>
      <c r="D1" s="43"/>
      <c r="E1" s="43"/>
      <c r="F1" s="43"/>
      <c r="G1" s="43"/>
      <c r="H1" s="43"/>
      <c r="I1" s="43"/>
      <c r="J1" s="43"/>
      <c r="K1" s="43"/>
      <c r="L1" s="43"/>
      <c r="M1" s="43"/>
      <c r="N1" s="43"/>
    </row>
    <row r="2" spans="1:14" x14ac:dyDescent="0.25">
      <c r="A2" s="12" t="s">
        <v>74</v>
      </c>
      <c r="B2" s="12"/>
    </row>
    <row r="3" spans="1:14" x14ac:dyDescent="0.25">
      <c r="A3" s="14">
        <v>1</v>
      </c>
      <c r="B3" s="12" t="s">
        <v>76</v>
      </c>
    </row>
    <row r="4" spans="1:14" x14ac:dyDescent="0.25">
      <c r="A4" s="14">
        <v>2</v>
      </c>
      <c r="B4" s="12" t="s">
        <v>78</v>
      </c>
    </row>
    <row r="5" spans="1:14" x14ac:dyDescent="0.25">
      <c r="A5" s="14">
        <v>3</v>
      </c>
      <c r="B5" s="12" t="s">
        <v>79</v>
      </c>
    </row>
    <row r="7" spans="1:14" ht="28.5" x14ac:dyDescent="0.45">
      <c r="A7" s="32" t="s">
        <v>77</v>
      </c>
      <c r="B7" s="32"/>
      <c r="C7" s="32"/>
      <c r="D7" s="32"/>
      <c r="E7" s="32"/>
    </row>
  </sheetData>
  <mergeCells count="1">
    <mergeCell ref="A1:N1"/>
  </mergeCells>
  <pageMargins left="0.25" right="0.25" top="0.75" bottom="0.75" header="0.3" footer="0.3"/>
  <pageSetup scale="80" orientation="landscape" horizontalDpi="4294967293" verticalDpi="4294967293" r:id="rId1"/>
  <drawing r:id="rId2"/>
  <extLst>
    <ext xmlns:x15="http://schemas.microsoft.com/office/spreadsheetml/2010/11/main" uri="{3A4CF648-6AED-40f4-86FF-DC5316D8AED3}">
      <x14:slicerList xmlns:x14="http://schemas.microsoft.com/office/spreadsheetml/2009/9/main">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B5ED1-F141-4DFB-86B0-AFCFBC3A1565}">
  <sheetPr>
    <tabColor theme="4" tint="0.79998168889431442"/>
  </sheetPr>
  <dimension ref="A1:K8"/>
  <sheetViews>
    <sheetView workbookViewId="0">
      <selection activeCell="D13" sqref="D13"/>
    </sheetView>
  </sheetViews>
  <sheetFormatPr baseColWidth="10" defaultRowHeight="15" x14ac:dyDescent="0.25"/>
  <sheetData>
    <row r="1" spans="1:11" x14ac:dyDescent="0.25">
      <c r="A1" s="46" t="s">
        <v>75</v>
      </c>
      <c r="B1" s="46"/>
      <c r="C1" s="46"/>
      <c r="D1" s="46"/>
      <c r="E1" s="46"/>
      <c r="F1" s="46"/>
      <c r="G1" s="46"/>
      <c r="H1" s="46"/>
      <c r="I1" s="46"/>
      <c r="J1" s="46"/>
      <c r="K1" s="46"/>
    </row>
    <row r="3" spans="1:11" x14ac:dyDescent="0.25">
      <c r="A3" s="45"/>
      <c r="B3" s="45"/>
      <c r="C3" s="45"/>
      <c r="D3" s="45"/>
      <c r="E3" s="45"/>
      <c r="F3" s="45"/>
      <c r="G3" s="45"/>
      <c r="H3" s="45"/>
      <c r="I3" s="45"/>
    </row>
    <row r="4" spans="1:11" x14ac:dyDescent="0.25">
      <c r="A4" s="45"/>
      <c r="B4" s="45"/>
      <c r="C4" s="45"/>
      <c r="D4" s="45"/>
      <c r="E4" s="45"/>
      <c r="F4" s="45"/>
      <c r="G4" s="45"/>
      <c r="H4" s="45"/>
      <c r="I4" s="45"/>
    </row>
    <row r="5" spans="1:11" x14ac:dyDescent="0.25">
      <c r="A5" s="45"/>
      <c r="B5" s="45"/>
      <c r="C5" s="45"/>
      <c r="D5" s="45"/>
      <c r="E5" s="45"/>
      <c r="F5" s="45"/>
      <c r="G5" s="45"/>
      <c r="H5" s="45"/>
      <c r="I5" s="45"/>
    </row>
    <row r="6" spans="1:11" x14ac:dyDescent="0.25">
      <c r="A6" s="45"/>
      <c r="B6" s="45"/>
      <c r="C6" s="45"/>
      <c r="D6" s="45"/>
      <c r="E6" s="45"/>
      <c r="F6" s="45"/>
      <c r="G6" s="45"/>
      <c r="H6" s="45"/>
      <c r="I6" s="45"/>
    </row>
    <row r="7" spans="1:11" x14ac:dyDescent="0.25">
      <c r="A7" s="45"/>
      <c r="B7" s="45"/>
      <c r="C7" s="45"/>
      <c r="D7" s="45"/>
      <c r="E7" s="45"/>
      <c r="F7" s="45"/>
      <c r="G7" s="45"/>
      <c r="H7" s="45"/>
      <c r="I7" s="45"/>
    </row>
    <row r="8" spans="1:11" ht="82.5" customHeight="1" x14ac:dyDescent="0.25">
      <c r="A8" s="45"/>
      <c r="B8" s="45"/>
      <c r="C8" s="45"/>
      <c r="D8" s="45"/>
      <c r="E8" s="45"/>
      <c r="F8" s="45"/>
      <c r="G8" s="45"/>
      <c r="H8" s="45"/>
      <c r="I8" s="45"/>
    </row>
  </sheetData>
  <mergeCells count="2">
    <mergeCell ref="A3:I8"/>
    <mergeCell ref="A1:K1"/>
  </mergeCells>
  <pageMargins left="0.25" right="0.25" top="0.75" bottom="0.75" header="0.3" footer="0.3"/>
  <pageSetup orientation="landscape" horizontalDpi="4294967293" verticalDpi="4294967293"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8</vt:i4>
      </vt:variant>
      <vt:variant>
        <vt:lpstr>Rangos con nombre</vt:lpstr>
      </vt:variant>
      <vt:variant>
        <vt:i4>4</vt:i4>
      </vt:variant>
    </vt:vector>
  </HeadingPairs>
  <TitlesOfParts>
    <vt:vector size="12" baseType="lpstr">
      <vt:lpstr>Portada e índice</vt:lpstr>
      <vt:lpstr>Introducción</vt:lpstr>
      <vt:lpstr>Etapa 1. Análisis Ext. e Int.</vt:lpstr>
      <vt:lpstr>Etapa 2. Mapa estratégico</vt:lpstr>
      <vt:lpstr>Etapa 3. Objetivos Relevantes</vt:lpstr>
      <vt:lpstr>Etapa 4. Tablero de control</vt:lpstr>
      <vt:lpstr>Etapa 5. Dashboard</vt:lpstr>
      <vt:lpstr>Conclusión</vt:lpstr>
      <vt:lpstr>DESOBJ</vt:lpstr>
      <vt:lpstr>ID</vt:lpstr>
      <vt:lpstr>META</vt:lpstr>
      <vt:lpstr>UNIDADMEDICION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Celes 2020</dc:creator>
  <cp:lastModifiedBy>Carlos Fco Estrada Salazar</cp:lastModifiedBy>
  <cp:lastPrinted>2023-08-28T06:59:17Z</cp:lastPrinted>
  <dcterms:created xsi:type="dcterms:W3CDTF">2022-04-20T06:19:07Z</dcterms:created>
  <dcterms:modified xsi:type="dcterms:W3CDTF">2025-05-19T22:12:43Z</dcterms:modified>
</cp:coreProperties>
</file>